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 2026\Prehľady\"/>
    </mc:Choice>
  </mc:AlternateContent>
  <xr:revisionPtr revIDLastSave="0" documentId="13_ncr:1_{3E5EED87-ED76-4BEE-BD6B-4F4D86E6FC07}" xr6:coauthVersionLast="47" xr6:coauthVersionMax="47" xr10:uidLastSave="{00000000-0000-0000-0000-000000000000}"/>
  <bookViews>
    <workbookView xWindow="43377" yWindow="-4782" windowWidth="17578" windowHeight="18937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<sst xmlns="http://schemas.openxmlformats.org/spreadsheetml/2006/main" count="436" uniqueCount="89">
  <si>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</si>
  <si>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</si>
  <si>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</si>
  <si>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</si>
  <si>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</si>
  <si>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</si>
  <si>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</si>
  <si>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</si>
  <si>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</si>
  <si>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</si>
  <si>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</si>
  <si>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</si>
  <si>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</si>
  <si>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</si>
  <si>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</si>
  <si>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</si>
  <si>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</si>
  <si>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</si>
  <si>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</si>
  <si>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</si>
  <si>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</si>
  <si>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</si>
  <si>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</si>
  <si>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</si>
  <si>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</si>
  <si>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</si>
  <si>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</si>
  <si>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</si>
  <si>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</si>
  <si>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</si>
  <si>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</si>
  <si>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</si>
  <si>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</si>
  <si>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</si>
  <si>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</si>
  <si>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</si>
  <si>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</si>
  <si>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</si>
  <si>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</si>
  <si>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</si>
  <si>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</si>
  <si>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</si>
  <si>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</si>
  <si>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</si>
  <si>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</si>
  <si>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</si>
  <si>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</si>
  <si>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</si>
  <si>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</si>
  <si>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</si>
  <si>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</si>
  <si>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</si>
  <si>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</si>
  <si>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</si>
  <si>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</si>
  <si>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</si>
  <si>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</si>
  <si>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</si>
  <si>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</si>
  <si>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</si>
  <si>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</si>
  <si>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</si>
  <si>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</si>
  <si>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</si>
  <si>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</si>
  <si>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</si>
  <si>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</si>
  <si>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</si>
  <si>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</si>
  <si>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</si>
  <si>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</si>
  <si>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</si>
  <si>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</si>
  <si>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</si>
  <si>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</si>
  <si>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</si>
  <si>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</si>
  <si>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</si>
  <si>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</si>
  <si>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</si>
  <si>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</si>
  <si>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</si>
  <si>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</si>
  <si>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</si>
  <si>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</si>
  <si>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</si>
  <si>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>22. týždeň</t>
  </si>
  <si>
    <t>23. týždeň</t>
  </si>
  <si>
    <t>Ceny za 23. týždeň 2026 zisťované v dňoch 8. 6.  –  10.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</si>
</sst>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Normal="100" workbookViewId="0">
      <selection activeCell="N1" sqref="N1"/>
    </sheetView>
  </sheetViews>
  <sheetFormatPr defaultColWidth="9.125" defaultRowHeight="14.3" x14ac:dyDescent="0.25"/>
  <cols>
    <col min="1" max="1" width="18.75" style="7" customWidth="1"/>
    <col min="2" max="2" width="10.375" style="7" customWidth="1"/>
    <col min="3" max="3" width="10.875" style="7" customWidth="1"/>
    <col min="4" max="4" width="11.375" style="7" customWidth="1"/>
    <col min="5" max="5" width="11.25" style="7" customWidth="1"/>
    <col min="6" max="7" width="12.75" style="7" customWidth="1"/>
    <col min="8" max="8" width="10.25" style="7" customWidth="1"/>
    <col min="9" max="9" width="10.625" style="7" customWidth="1"/>
    <col min="10" max="10" width="2.75" style="7" customWidth="1"/>
    <col min="11" max="11" width="3.375" style="7" customWidth="1"/>
    <col min="12" max="16384" width="9.125" style="7"/>
  </cols>
  <sheetData>
    <row r="1" spans="1:9" ht="18.7" customHeight="1" x14ac:dyDescent="0.25">
      <c r="A1" s="6"/>
    </row>
    <row r="2" spans="1:9" ht="19.05" x14ac:dyDescent="0.25">
      <c r="A2" s="76" t="s">
        <v>64</v>
      </c>
      <c r="B2" s="77"/>
      <c r="C2" s="77"/>
      <c r="D2" s="77"/>
    </row>
    <row r="3" spans="1:9" ht="14.95" thickBot="1" x14ac:dyDescent="0.3">
      <c r="A3" s="87" t="s">
        <v>88</v>
      </c>
      <c r="B3" s="77"/>
      <c r="C3" s="77"/>
      <c r="D3" s="77"/>
      <c r="F3" s="9" t="s">
        <v>11</v>
      </c>
    </row>
    <row r="4" spans="1:9" ht="14.95" customHeight="1" x14ac:dyDescent="0.25">
      <c r="A4" s="106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10" t="s">
        <v>4</v>
      </c>
    </row>
    <row r="5" spans="1:9" x14ac:dyDescent="0.25">
      <c r="A5" s="107"/>
      <c r="B5" s="103" t="s">
        <v>5</v>
      </c>
      <c r="C5" s="103" t="s">
        <v>6</v>
      </c>
      <c r="D5" s="11" t="s">
        <v>87</v>
      </c>
      <c r="E5" s="11" t="s">
        <v>86</v>
      </c>
      <c r="F5" s="92" t="s">
        <v>7</v>
      </c>
      <c r="G5" s="92" t="s">
        <v>8</v>
      </c>
      <c r="H5" s="108" t="s">
        <v>9</v>
      </c>
    </row>
    <row r="6" spans="1:9" x14ac:dyDescent="0.25">
      <c r="A6" s="107"/>
      <c r="B6" s="103"/>
      <c r="C6" s="103"/>
      <c r="D6" s="11">
        <v>2026</v>
      </c>
      <c r="E6" s="11">
        <v>2026</v>
      </c>
      <c r="F6" s="92"/>
      <c r="G6" s="92"/>
      <c r="H6" s="108"/>
    </row>
    <row r="7" spans="1:9" ht="14.95" thickBot="1" x14ac:dyDescent="0.3">
      <c r="A7" s="12" t="s">
        <v>10</v>
      </c>
      <c r="B7" s="36">
        <v>1.1399999999999999</v>
      </c>
      <c r="C7" s="36">
        <v>1.23</v>
      </c>
      <c r="D7" s="71">
        <v>1.19113419376165</v>
      </c>
      <c r="E7" s="36">
        <v>1.1509179957349001</v>
      </c>
      <c r="F7" s="37">
        <v>3.4942713708347402</v>
      </c>
      <c r="G7" s="37">
        <v>-0.73968038028937</v>
      </c>
      <c r="H7" s="38">
        <v>1.1841253549242099</v>
      </c>
    </row>
    <row r="8" spans="1:9" x14ac:dyDescent="0.25">
      <c r="A8" s="104" t="s">
        <v>80</v>
      </c>
      <c r="B8" s="105"/>
      <c r="C8" s="105"/>
      <c r="D8" s="105"/>
      <c r="E8" s="105"/>
      <c r="F8" s="105"/>
      <c r="G8" s="105"/>
      <c r="H8" s="105"/>
    </row>
    <row r="10" spans="1:9" ht="14.95" x14ac:dyDescent="0.25">
      <c r="I10" s="7" t="s">
        <v>84</v>
      </c>
    </row>
    <row r="11" spans="1:9" s="77" customFormat="1" ht="19.05" x14ac:dyDescent="0.25">
      <c r="A11" s="76" t="s">
        <v>65</v>
      </c>
    </row>
    <row r="12" spans="1:9" ht="14.95" thickBot="1" x14ac:dyDescent="0.3">
      <c r="A12" s="9" t="str">
        <f>A3</f>
        <v>Ceny za 23. týždeň 2026 zisťované v dňoch 8. 6.  –  10. 6. 2026</v>
      </c>
      <c r="G12" s="9"/>
      <c r="I12" s="13" t="s">
        <v>26</v>
      </c>
    </row>
    <row r="13" spans="1:9" x14ac:dyDescent="0.25">
      <c r="A13" s="94" t="s">
        <v>0</v>
      </c>
      <c r="B13" s="97" t="s">
        <v>12</v>
      </c>
      <c r="C13" s="100" t="s">
        <v>13</v>
      </c>
      <c r="D13" s="100" t="s">
        <v>14</v>
      </c>
      <c r="E13" s="100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98"/>
      <c r="C14" s="101"/>
      <c r="D14" s="101"/>
      <c r="E14" s="101"/>
      <c r="F14" s="11" t="str">
        <f>D5</f>
        <v>23. týždeň</v>
      </c>
      <c r="G14" s="11" t="str">
        <f>E5</f>
        <v>22. týždeň</v>
      </c>
      <c r="H14" s="92" t="s">
        <v>7</v>
      </c>
      <c r="I14" s="93" t="s">
        <v>8</v>
      </c>
    </row>
    <row r="15" spans="1:9" x14ac:dyDescent="0.25">
      <c r="A15" s="96"/>
      <c r="B15" s="99"/>
      <c r="C15" s="102"/>
      <c r="D15" s="102"/>
      <c r="E15" s="102"/>
      <c r="F15" s="11">
        <v>2026</v>
      </c>
      <c r="G15" s="11">
        <v>2026</v>
      </c>
      <c r="H15" s="92"/>
      <c r="I15" s="93"/>
    </row>
    <row r="16" spans="1:9" ht="14.95" x14ac:dyDescent="0.25">
      <c r="A16" s="14" t="s">
        <v>72</v>
      </c>
      <c r="B16" s="15" t="s">
        <v>5</v>
      </c>
      <c r="C16" s="44">
        <v>16</v>
      </c>
      <c r="D16" s="44">
        <v>14.6</v>
      </c>
      <c r="E16" s="44" t="s">
        <v>70</v>
      </c>
      <c r="F16" s="44">
        <v>14.6</v>
      </c>
      <c r="G16" s="44">
        <v>16</v>
      </c>
      <c r="H16" s="45">
        <v>-8.75</v>
      </c>
      <c r="I16" s="46">
        <v>-5.8064516129032304</v>
      </c>
    </row>
    <row r="17" spans="1:9" ht="14.95" x14ac:dyDescent="0.25">
      <c r="A17" s="14" t="s">
        <v>17</v>
      </c>
      <c r="B17" s="16" t="s">
        <v>6</v>
      </c>
      <c r="C17" s="47">
        <v>18.329999999999998</v>
      </c>
      <c r="D17" s="47">
        <v>23.9</v>
      </c>
      <c r="E17" s="47"/>
      <c r="F17" s="47">
        <v>23.9</v>
      </c>
      <c r="G17" s="47">
        <v>23.9</v>
      </c>
      <c r="H17" s="48" t="s">
        <v>71</v>
      </c>
      <c r="I17" s="46">
        <v>5.7522123893805297</v>
      </c>
    </row>
    <row r="18" spans="1:9" ht="14.95" x14ac:dyDescent="0.25">
      <c r="A18" s="17"/>
      <c r="B18" s="18" t="s">
        <v>18</v>
      </c>
      <c r="C18" s="49">
        <v>16.005085485631099</v>
      </c>
      <c r="D18" s="49">
        <v>19.646691984091699</v>
      </c>
      <c r="E18" s="49"/>
      <c r="F18" s="49">
        <v>18.038163137682499</v>
      </c>
      <c r="G18" s="49">
        <v>17.4076456628082</v>
      </c>
      <c r="H18" s="50">
        <v>3.6220720888261999</v>
      </c>
      <c r="I18" s="51">
        <v>-9.1206470876643895</v>
      </c>
    </row>
    <row r="19" spans="1:9" x14ac:dyDescent="0.25">
      <c r="A19" s="17"/>
      <c r="B19" s="16" t="s">
        <v>4</v>
      </c>
      <c r="C19" s="47">
        <v>16.004365223717699</v>
      </c>
      <c r="D19" s="47">
        <v>20.931302674841</v>
      </c>
      <c r="E19" s="47"/>
      <c r="F19" s="47">
        <v>18.755175620745799</v>
      </c>
      <c r="G19" s="47">
        <v>17.775081125587199</v>
      </c>
      <c r="H19" s="48">
        <v>3.8230112986527698</v>
      </c>
      <c r="I19" s="46" t="s">
        <v>79</v>
      </c>
    </row>
    <row r="20" spans="1:9" ht="14.95" x14ac:dyDescent="0.25">
      <c r="A20" s="19" t="s">
        <v>73</v>
      </c>
      <c r="B20" s="15" t="s">
        <v>5</v>
      </c>
      <c r="C20" s="80">
        <v>12</v>
      </c>
      <c r="D20" s="80">
        <v>13.96</v>
      </c>
      <c r="E20" s="80" t="s">
        <v>70</v>
      </c>
      <c r="F20" s="80">
        <v>12</v>
      </c>
      <c r="G20" s="80">
        <v>12.69</v>
      </c>
      <c r="H20" s="81">
        <v>-5.43735224586288</v>
      </c>
      <c r="I20" s="82">
        <v>3.4482758620689702</v>
      </c>
    </row>
    <row r="21" spans="1:9" ht="14.95" x14ac:dyDescent="0.25">
      <c r="A21" s="14" t="s">
        <v>19</v>
      </c>
      <c r="B21" s="16" t="s">
        <v>6</v>
      </c>
      <c r="C21" s="83">
        <v>16.72</v>
      </c>
      <c r="D21" s="83">
        <v>20.3</v>
      </c>
      <c r="E21" s="83"/>
      <c r="F21" s="83">
        <v>20.3</v>
      </c>
      <c r="G21" s="83">
        <v>20.2</v>
      </c>
      <c r="H21" s="78">
        <v>0.49504950495049999</v>
      </c>
      <c r="I21" s="84">
        <v>-2.87081339712919</v>
      </c>
    </row>
    <row r="22" spans="1:9" ht="14.95" x14ac:dyDescent="0.25">
      <c r="A22" s="17"/>
      <c r="B22" s="18" t="s">
        <v>18</v>
      </c>
      <c r="C22" s="85">
        <v>13.0239641016683</v>
      </c>
      <c r="D22" s="85">
        <v>17.1750338150825</v>
      </c>
      <c r="E22" s="85"/>
      <c r="F22" s="85">
        <v>14.616501032631099</v>
      </c>
      <c r="G22" s="85">
        <v>14.455741477328299</v>
      </c>
      <c r="H22" s="79">
        <v>1.1120810063943301</v>
      </c>
      <c r="I22" s="86">
        <v>-8.07816929614639</v>
      </c>
    </row>
    <row r="23" spans="1:9" x14ac:dyDescent="0.25">
      <c r="A23" s="17"/>
      <c r="B23" s="16" t="s">
        <v>4</v>
      </c>
      <c r="C23" s="83">
        <v>12.9903004629225</v>
      </c>
      <c r="D23" s="83">
        <v>17.3931086714842</v>
      </c>
      <c r="E23" s="83"/>
      <c r="F23" s="83">
        <v>14.675180173482</v>
      </c>
      <c r="G23" s="83">
        <v>14.7427717677107</v>
      </c>
      <c r="H23" s="78">
        <v>0.39985295006409</v>
      </c>
      <c r="I23" s="84" t="s">
        <v>79</v>
      </c>
    </row>
    <row r="24" spans="1:9" ht="14.95" x14ac:dyDescent="0.25">
      <c r="A24" s="19" t="s">
        <v>74</v>
      </c>
      <c r="B24" s="15" t="s">
        <v>5</v>
      </c>
      <c r="C24" s="44">
        <v>10.83</v>
      </c>
      <c r="D24" s="44">
        <v>15.47</v>
      </c>
      <c r="E24" s="44" t="s">
        <v>70</v>
      </c>
      <c r="F24" s="44">
        <v>10.83</v>
      </c>
      <c r="G24" s="44">
        <v>11.18</v>
      </c>
      <c r="H24" s="45">
        <v>-3.1305903398926702</v>
      </c>
      <c r="I24" s="52">
        <v>-1.5454545454545501</v>
      </c>
    </row>
    <row r="25" spans="1:9" ht="14.95" x14ac:dyDescent="0.25">
      <c r="A25" s="14" t="s">
        <v>20</v>
      </c>
      <c r="B25" s="16" t="s">
        <v>6</v>
      </c>
      <c r="C25" s="47">
        <v>14.73</v>
      </c>
      <c r="D25" s="47">
        <v>21.3</v>
      </c>
      <c r="E25" s="47"/>
      <c r="F25" s="47">
        <v>21.3</v>
      </c>
      <c r="G25" s="47">
        <v>19.5</v>
      </c>
      <c r="H25" s="48">
        <v>9.2307692307692299</v>
      </c>
      <c r="I25" s="46">
        <v>13.297872340425499</v>
      </c>
    </row>
    <row r="26" spans="1:9" ht="14.95" x14ac:dyDescent="0.25">
      <c r="A26" s="17"/>
      <c r="B26" s="18" t="s">
        <v>18</v>
      </c>
      <c r="C26" s="49">
        <v>11.675580029072099</v>
      </c>
      <c r="D26" s="49">
        <v>16.532243426801202</v>
      </c>
      <c r="E26" s="49"/>
      <c r="F26" s="49">
        <v>12.4163070811233</v>
      </c>
      <c r="G26" s="49">
        <v>12.698193360849499</v>
      </c>
      <c r="H26" s="50">
        <v>-2.2198927966814699</v>
      </c>
      <c r="I26" s="51">
        <v>-1.1543754618067401</v>
      </c>
    </row>
    <row r="27" spans="1:9" x14ac:dyDescent="0.25">
      <c r="A27" s="17"/>
      <c r="B27" s="16" t="s">
        <v>4</v>
      </c>
      <c r="C27" s="47">
        <v>12.0454958410724</v>
      </c>
      <c r="D27" s="47">
        <v>16.8688170227977</v>
      </c>
      <c r="E27" s="47"/>
      <c r="F27" s="47">
        <v>12.7440300850387</v>
      </c>
      <c r="G27" s="47">
        <v>12.935456340528001</v>
      </c>
      <c r="H27" s="48">
        <v>2.5715805889385299</v>
      </c>
      <c r="I27" s="46" t="s">
        <v>79</v>
      </c>
    </row>
    <row r="28" spans="1:9" ht="14.95" x14ac:dyDescent="0.25">
      <c r="A28" s="19" t="s">
        <v>75</v>
      </c>
      <c r="B28" s="15" t="s">
        <v>5</v>
      </c>
      <c r="C28" s="44">
        <v>7</v>
      </c>
      <c r="D28" s="44">
        <v>7.5</v>
      </c>
      <c r="E28" s="44" t="s">
        <v>70</v>
      </c>
      <c r="F28" s="44">
        <v>7</v>
      </c>
      <c r="G28" s="44">
        <v>6.69</v>
      </c>
      <c r="H28" s="45">
        <v>4.6337817638266099</v>
      </c>
      <c r="I28" s="52" t="s">
        <v>71</v>
      </c>
    </row>
    <row r="29" spans="1:9" ht="14.95" x14ac:dyDescent="0.25">
      <c r="A29" s="14" t="s">
        <v>21</v>
      </c>
      <c r="B29" s="16" t="s">
        <v>6</v>
      </c>
      <c r="C29" s="47">
        <v>8.2799999999999994</v>
      </c>
      <c r="D29" s="47">
        <v>13.4</v>
      </c>
      <c r="E29" s="47"/>
      <c r="F29" s="47">
        <v>13.4</v>
      </c>
      <c r="G29" s="47">
        <v>13.4</v>
      </c>
      <c r="H29" s="48" t="s">
        <v>71</v>
      </c>
      <c r="I29" s="46">
        <v>-15.7232704402516</v>
      </c>
    </row>
    <row r="30" spans="1:9" ht="14.95" x14ac:dyDescent="0.25">
      <c r="A30" s="17"/>
      <c r="B30" s="18" t="s">
        <v>18</v>
      </c>
      <c r="C30" s="49">
        <v>7.1780281690140804</v>
      </c>
      <c r="D30" s="49">
        <v>7.7039940915805003</v>
      </c>
      <c r="E30" s="49"/>
      <c r="F30" s="49">
        <v>7.45912100621657</v>
      </c>
      <c r="G30" s="49">
        <v>7.4632411850615501</v>
      </c>
      <c r="H30" s="50">
        <v>-5.5206293657329999E-2</v>
      </c>
      <c r="I30" s="51">
        <v>-21.889127114325799</v>
      </c>
    </row>
    <row r="31" spans="1:9" x14ac:dyDescent="0.25">
      <c r="A31" s="17"/>
      <c r="B31" s="16" t="s">
        <v>4</v>
      </c>
      <c r="C31" s="47">
        <v>7.2781690140845097</v>
      </c>
      <c r="D31" s="47">
        <v>10.098381093057601</v>
      </c>
      <c r="E31" s="47"/>
      <c r="F31" s="47">
        <v>8.6802110741651006</v>
      </c>
      <c r="G31" s="47">
        <v>7.8263206759858104</v>
      </c>
      <c r="H31" s="48">
        <v>14.0675158416696</v>
      </c>
      <c r="I31" s="46" t="s">
        <v>79</v>
      </c>
    </row>
    <row r="32" spans="1:9" ht="14.95" x14ac:dyDescent="0.25">
      <c r="A32" s="19" t="s">
        <v>22</v>
      </c>
      <c r="B32" s="15" t="s">
        <v>5</v>
      </c>
      <c r="C32" s="44" t="s">
        <v>70</v>
      </c>
      <c r="D32" s="44">
        <v>1.04</v>
      </c>
      <c r="E32" s="44" t="s">
        <v>71</v>
      </c>
      <c r="F32" s="44">
        <v>1.04</v>
      </c>
      <c r="G32" s="44">
        <v>7.33</v>
      </c>
      <c r="H32" s="45">
        <v>-85.811732605729901</v>
      </c>
      <c r="I32" s="52" t="s">
        <v>71</v>
      </c>
    </row>
    <row r="33" spans="1:9" x14ac:dyDescent="0.25">
      <c r="A33" s="20" t="s">
        <v>23</v>
      </c>
      <c r="B33" s="16" t="s">
        <v>6</v>
      </c>
      <c r="C33" s="47"/>
      <c r="D33" s="47">
        <v>12.58</v>
      </c>
      <c r="E33" s="47"/>
      <c r="F33" s="47">
        <v>12.89</v>
      </c>
      <c r="G33" s="47">
        <v>12.9</v>
      </c>
      <c r="H33" s="48">
        <v>-7.7519379844960004E-2</v>
      </c>
      <c r="I33" s="46">
        <v>3.12</v>
      </c>
    </row>
    <row r="34" spans="1:9" ht="14.95" x14ac:dyDescent="0.25">
      <c r="A34" s="17"/>
      <c r="B34" s="18" t="s">
        <v>18</v>
      </c>
      <c r="C34" s="49"/>
      <c r="D34" s="49">
        <v>9.9253029951242198</v>
      </c>
      <c r="E34" s="47"/>
      <c r="F34" s="49">
        <v>11.125903247380601</v>
      </c>
      <c r="G34" s="49">
        <v>9.9213581730769196</v>
      </c>
      <c r="H34" s="50">
        <v>12.1409292285439</v>
      </c>
      <c r="I34" s="51">
        <v>27.223575098125099</v>
      </c>
    </row>
    <row r="35" spans="1:9" x14ac:dyDescent="0.25">
      <c r="A35" s="21"/>
      <c r="B35" s="22" t="s">
        <v>4</v>
      </c>
      <c r="C35" s="53"/>
      <c r="D35" s="53">
        <v>9.6519340608312092</v>
      </c>
      <c r="E35" s="53"/>
      <c r="F35" s="53">
        <v>10.927463773500801</v>
      </c>
      <c r="G35" s="53">
        <v>9.8559495192307693</v>
      </c>
      <c r="H35" s="54">
        <v>-1.81597009144046</v>
      </c>
      <c r="I35" s="55" t="s">
        <v>79</v>
      </c>
    </row>
    <row r="36" spans="1:9" ht="14.95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70</v>
      </c>
      <c r="H36" s="48" t="s">
        <v>70</v>
      </c>
      <c r="I36" s="46" t="s">
        <v>70</v>
      </c>
    </row>
    <row r="37" spans="1:9" ht="14.95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4.9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8" customHeight="1" x14ac:dyDescent="0.25">
      <c r="A40" s="109" t="s">
        <v>81</v>
      </c>
      <c r="B40" s="110"/>
      <c r="C40" s="110"/>
      <c r="D40" s="110"/>
      <c r="E40" s="110"/>
      <c r="F40" s="110"/>
      <c r="G40" s="110"/>
      <c r="H40" s="110"/>
      <c r="I40" s="110"/>
    </row>
    <row r="41" spans="1:9" ht="14.95" x14ac:dyDescent="0.25">
      <c r="A41" s="68"/>
    </row>
    <row r="42" spans="1:9" ht="14.95" x14ac:dyDescent="0.25">
      <c r="A42" s="70"/>
    </row>
    <row r="43" spans="1:9" ht="19.05" x14ac:dyDescent="0.25">
      <c r="A43" s="8" t="s">
        <v>66</v>
      </c>
    </row>
    <row r="44" spans="1:9" ht="14.95" thickBot="1" x14ac:dyDescent="0.3">
      <c r="A44" s="9" t="str">
        <f>$A$12</f>
        <v>Ceny za 23. týždeň 2026 zisťované v dňoch 8. 6.  –  10. 6. 2026</v>
      </c>
      <c r="G44" s="9"/>
      <c r="I44" s="13" t="s">
        <v>26</v>
      </c>
    </row>
    <row r="45" spans="1:9" x14ac:dyDescent="0.25">
      <c r="A45" s="111" t="s">
        <v>0</v>
      </c>
      <c r="B45" s="97" t="s">
        <v>12</v>
      </c>
      <c r="C45" s="100" t="s">
        <v>13</v>
      </c>
      <c r="D45" s="100" t="s">
        <v>14</v>
      </c>
      <c r="E45" s="100" t="s">
        <v>15</v>
      </c>
      <c r="F45" s="100" t="s">
        <v>2</v>
      </c>
      <c r="G45" s="100"/>
      <c r="H45" s="100" t="s">
        <v>16</v>
      </c>
      <c r="I45" s="113"/>
    </row>
    <row r="46" spans="1:9" x14ac:dyDescent="0.25">
      <c r="A46" s="112"/>
      <c r="B46" s="98"/>
      <c r="C46" s="101"/>
      <c r="D46" s="101"/>
      <c r="E46" s="101"/>
      <c r="F46" s="11" t="str">
        <f>$F$14</f>
        <v>23. týždeň</v>
      </c>
      <c r="G46" s="11" t="str">
        <f>$E$5</f>
        <v>22. týždeň</v>
      </c>
      <c r="H46" s="114" t="s">
        <v>7</v>
      </c>
      <c r="I46" s="116" t="s">
        <v>8</v>
      </c>
    </row>
    <row r="47" spans="1:9" x14ac:dyDescent="0.25">
      <c r="A47" s="112"/>
      <c r="B47" s="98"/>
      <c r="C47" s="101"/>
      <c r="D47" s="101"/>
      <c r="E47" s="101"/>
      <c r="F47" s="11">
        <v>2026</v>
      </c>
      <c r="G47" s="11">
        <v>2026</v>
      </c>
      <c r="H47" s="115"/>
      <c r="I47" s="117"/>
    </row>
    <row r="48" spans="1:9" ht="14.95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18.3</v>
      </c>
      <c r="G48" s="44">
        <v>18.3</v>
      </c>
      <c r="H48" s="45" t="s">
        <v>71</v>
      </c>
      <c r="I48" s="52">
        <v>4.5714285714285703</v>
      </c>
    </row>
    <row r="49" spans="1:9" ht="14.95" x14ac:dyDescent="0.25">
      <c r="A49" s="14" t="s">
        <v>19</v>
      </c>
      <c r="B49" s="16" t="s">
        <v>6</v>
      </c>
      <c r="C49" s="47"/>
      <c r="D49" s="47"/>
      <c r="E49" s="47"/>
      <c r="F49" s="47">
        <v>20.3</v>
      </c>
      <c r="G49" s="47">
        <v>20.3</v>
      </c>
      <c r="H49" s="48" t="s">
        <v>71</v>
      </c>
      <c r="I49" s="46">
        <v>6.8421052631578902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18.8479877738156</v>
      </c>
      <c r="G50" s="49">
        <v>18.9678809645972</v>
      </c>
      <c r="H50" s="50">
        <v>-0.63208531836222004</v>
      </c>
      <c r="I50" s="51">
        <v>1.7314773184535499</v>
      </c>
    </row>
    <row r="51" spans="1:9" x14ac:dyDescent="0.25">
      <c r="A51" s="17"/>
      <c r="B51" s="16" t="s">
        <v>4</v>
      </c>
      <c r="C51" s="47"/>
      <c r="D51" s="47"/>
      <c r="E51" s="47"/>
      <c r="F51" s="47">
        <v>19.118492103922598</v>
      </c>
      <c r="G51" s="47">
        <v>18.9678809645972</v>
      </c>
      <c r="H51" s="48">
        <v>1.4148831855388799</v>
      </c>
      <c r="I51" s="46" t="s">
        <v>79</v>
      </c>
    </row>
    <row r="52" spans="1:9" ht="14.95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15.57</v>
      </c>
      <c r="G52" s="44">
        <v>17.2</v>
      </c>
      <c r="H52" s="45">
        <v>-9.4767441860465098</v>
      </c>
      <c r="I52" s="52">
        <v>-2.6875</v>
      </c>
    </row>
    <row r="53" spans="1:9" ht="14.95" x14ac:dyDescent="0.25">
      <c r="A53" s="14" t="s">
        <v>20</v>
      </c>
      <c r="B53" s="16" t="s">
        <v>6</v>
      </c>
      <c r="C53" s="47"/>
      <c r="D53" s="47">
        <v>18.8</v>
      </c>
      <c r="E53" s="47"/>
      <c r="F53" s="47">
        <v>18.8</v>
      </c>
      <c r="G53" s="47">
        <v>19</v>
      </c>
      <c r="H53" s="48">
        <v>-1.0526315789473699</v>
      </c>
      <c r="I53" s="46">
        <v>-1.0526315789473699</v>
      </c>
    </row>
    <row r="54" spans="1:9" x14ac:dyDescent="0.25">
      <c r="A54" s="20" t="s">
        <v>27</v>
      </c>
      <c r="B54" s="18" t="s">
        <v>18</v>
      </c>
      <c r="C54" s="49"/>
      <c r="D54" s="49">
        <v>17.580441640378499</v>
      </c>
      <c r="E54" s="49"/>
      <c r="F54" s="49">
        <v>17.092978328173398</v>
      </c>
      <c r="G54" s="49">
        <v>18.143605769230799</v>
      </c>
      <c r="H54" s="50">
        <v>-5.7906209736937999</v>
      </c>
      <c r="I54" s="51">
        <v>1.23539174083829</v>
      </c>
    </row>
    <row r="55" spans="1:9" x14ac:dyDescent="0.25">
      <c r="A55" s="17"/>
      <c r="B55" s="16" t="s">
        <v>4</v>
      </c>
      <c r="C55" s="47"/>
      <c r="D55" s="47">
        <v>17.884858044164002</v>
      </c>
      <c r="E55" s="47"/>
      <c r="F55" s="47">
        <v>17.562662538699701</v>
      </c>
      <c r="G55" s="47">
        <v>18.151682692307698</v>
      </c>
      <c r="H55" s="48">
        <v>2.67433374348199</v>
      </c>
      <c r="I55" s="46" t="s">
        <v>79</v>
      </c>
    </row>
    <row r="56" spans="1:9" ht="14.95" x14ac:dyDescent="0.25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15</v>
      </c>
      <c r="H56" s="45">
        <v>-3.3333333333333299</v>
      </c>
      <c r="I56" s="52">
        <v>-12.1212121212121</v>
      </c>
    </row>
    <row r="57" spans="1:9" ht="14.95" x14ac:dyDescent="0.25">
      <c r="A57" s="14" t="s">
        <v>19</v>
      </c>
      <c r="B57" s="16" t="s">
        <v>6</v>
      </c>
      <c r="C57" s="47"/>
      <c r="D57" s="47">
        <v>22</v>
      </c>
      <c r="E57" s="47"/>
      <c r="F57" s="47">
        <v>22</v>
      </c>
      <c r="G57" s="47">
        <v>23.65</v>
      </c>
      <c r="H57" s="48">
        <v>-6.9767441860465098</v>
      </c>
      <c r="I57" s="46">
        <v>-7.5241698192517896</v>
      </c>
    </row>
    <row r="58" spans="1:9" x14ac:dyDescent="0.25">
      <c r="A58" s="20" t="s">
        <v>28</v>
      </c>
      <c r="B58" s="18" t="s">
        <v>18</v>
      </c>
      <c r="C58" s="49"/>
      <c r="D58" s="49">
        <v>18.9971901065522</v>
      </c>
      <c r="E58" s="47"/>
      <c r="F58" s="49">
        <v>18.673039136613301</v>
      </c>
      <c r="G58" s="49">
        <v>17.905901566923902</v>
      </c>
      <c r="H58" s="50">
        <v>4.2842722374082198</v>
      </c>
      <c r="I58" s="51">
        <v>3.0120206759691501</v>
      </c>
    </row>
    <row r="59" spans="1:9" x14ac:dyDescent="0.25">
      <c r="A59" s="17"/>
      <c r="B59" s="16" t="s">
        <v>4</v>
      </c>
      <c r="C59" s="47"/>
      <c r="D59" s="47">
        <v>19.3891673496938</v>
      </c>
      <c r="E59" s="47"/>
      <c r="F59" s="47">
        <v>19.079752659676601</v>
      </c>
      <c r="G59" s="47">
        <v>18.5920750195782</v>
      </c>
      <c r="H59" s="48">
        <v>2.1316498715567</v>
      </c>
      <c r="I59" s="46" t="s">
        <v>79</v>
      </c>
    </row>
    <row r="60" spans="1:9" ht="14.95" x14ac:dyDescent="0.25">
      <c r="A60" s="19" t="s">
        <v>74</v>
      </c>
      <c r="B60" s="15" t="s">
        <v>5</v>
      </c>
      <c r="C60" s="44" t="s">
        <v>70</v>
      </c>
      <c r="D60" s="44">
        <v>13.5</v>
      </c>
      <c r="E60" s="44" t="s">
        <v>71</v>
      </c>
      <c r="F60" s="44">
        <v>13.5</v>
      </c>
      <c r="G60" s="44">
        <v>14</v>
      </c>
      <c r="H60" s="45">
        <v>-3.5714285714285698</v>
      </c>
      <c r="I60" s="52">
        <v>10.3843008994276</v>
      </c>
    </row>
    <row r="61" spans="1:9" ht="14.95" x14ac:dyDescent="0.25">
      <c r="A61" s="14" t="s">
        <v>20</v>
      </c>
      <c r="B61" s="16" t="s">
        <v>6</v>
      </c>
      <c r="C61" s="47"/>
      <c r="D61" s="47">
        <v>22.14</v>
      </c>
      <c r="E61" s="47"/>
      <c r="F61" s="47">
        <v>22.14</v>
      </c>
      <c r="G61" s="47">
        <v>22</v>
      </c>
      <c r="H61" s="48">
        <v>0.63636363636364002</v>
      </c>
      <c r="I61" s="46">
        <v>17.640807651434599</v>
      </c>
    </row>
    <row r="62" spans="1:9" x14ac:dyDescent="0.25">
      <c r="A62" s="20" t="s">
        <v>28</v>
      </c>
      <c r="B62" s="18" t="s">
        <v>18</v>
      </c>
      <c r="C62" s="49"/>
      <c r="D62" s="49">
        <v>16.316883347245401</v>
      </c>
      <c r="E62" s="49"/>
      <c r="F62" s="49">
        <v>16.396160728466299</v>
      </c>
      <c r="G62" s="49">
        <v>16.882827345089201</v>
      </c>
      <c r="H62" s="50">
        <v>-2.8826132416999699</v>
      </c>
      <c r="I62" s="51">
        <v>1.16763381950057</v>
      </c>
    </row>
    <row r="63" spans="1:9" x14ac:dyDescent="0.25">
      <c r="A63" s="17"/>
      <c r="B63" s="16" t="s">
        <v>4</v>
      </c>
      <c r="C63" s="47"/>
      <c r="D63" s="47">
        <v>16.569408910684501</v>
      </c>
      <c r="E63" s="47"/>
      <c r="F63" s="47">
        <v>16.688408774066001</v>
      </c>
      <c r="G63" s="47">
        <v>17.0130559562804</v>
      </c>
      <c r="H63" s="48">
        <v>1.75120378195606</v>
      </c>
      <c r="I63" s="46" t="s">
        <v>79</v>
      </c>
    </row>
    <row r="64" spans="1:9" ht="14.95" x14ac:dyDescent="0.25">
      <c r="A64" s="19" t="s">
        <v>73</v>
      </c>
      <c r="B64" s="15" t="s">
        <v>5</v>
      </c>
      <c r="C64" s="44" t="s">
        <v>70</v>
      </c>
      <c r="D64" s="44">
        <v>14.5</v>
      </c>
      <c r="E64" s="44" t="s">
        <v>71</v>
      </c>
      <c r="F64" s="44">
        <v>14.5</v>
      </c>
      <c r="G64" s="44">
        <v>15.1</v>
      </c>
      <c r="H64" s="45">
        <v>-3.9735099337748299</v>
      </c>
      <c r="I64" s="52">
        <v>-7.8194532739987297</v>
      </c>
    </row>
    <row r="65" spans="1:9" ht="14.95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-2.34588106928532</v>
      </c>
    </row>
    <row r="66" spans="1:9" x14ac:dyDescent="0.25">
      <c r="A66" s="20" t="s">
        <v>29</v>
      </c>
      <c r="B66" s="18" t="s">
        <v>18</v>
      </c>
      <c r="C66" s="49"/>
      <c r="D66" s="49">
        <v>17.630480566724099</v>
      </c>
      <c r="E66" s="49"/>
      <c r="F66" s="49">
        <v>17.563050250575699</v>
      </c>
      <c r="G66" s="49">
        <v>17.223027633159798</v>
      </c>
      <c r="H66" s="50">
        <v>1.9742325487604999</v>
      </c>
      <c r="I66" s="51">
        <v>1.7967078765128</v>
      </c>
    </row>
    <row r="67" spans="1:9" x14ac:dyDescent="0.25">
      <c r="A67" s="17"/>
      <c r="B67" s="16" t="s">
        <v>4</v>
      </c>
      <c r="C67" s="47"/>
      <c r="D67" s="47">
        <v>17.7426766226307</v>
      </c>
      <c r="E67" s="47"/>
      <c r="F67" s="47">
        <v>17.642421779764302</v>
      </c>
      <c r="G67" s="47">
        <v>17.354985983179802</v>
      </c>
      <c r="H67" s="48">
        <v>0.44989021450396999</v>
      </c>
      <c r="I67" s="46" t="s">
        <v>79</v>
      </c>
    </row>
    <row r="68" spans="1:9" ht="14.95" x14ac:dyDescent="0.25">
      <c r="A68" s="19" t="s">
        <v>74</v>
      </c>
      <c r="B68" s="15" t="s">
        <v>5</v>
      </c>
      <c r="C68" s="44" t="s">
        <v>70</v>
      </c>
      <c r="D68" s="44">
        <v>12.4</v>
      </c>
      <c r="E68" s="44" t="s">
        <v>71</v>
      </c>
      <c r="F68" s="44">
        <v>12.4</v>
      </c>
      <c r="G68" s="44">
        <v>14.4</v>
      </c>
      <c r="H68" s="45">
        <v>-13.8888888888889</v>
      </c>
      <c r="I68" s="52">
        <v>-12.119064493267199</v>
      </c>
    </row>
    <row r="69" spans="1:9" ht="14.95" x14ac:dyDescent="0.25">
      <c r="A69" s="14" t="s">
        <v>20</v>
      </c>
      <c r="B69" s="16" t="s">
        <v>6</v>
      </c>
      <c r="C69" s="47"/>
      <c r="D69" s="47">
        <v>16.899999999999999</v>
      </c>
      <c r="E69" s="47"/>
      <c r="F69" s="47">
        <v>16.899999999999999</v>
      </c>
      <c r="G69" s="47">
        <v>17.940000000000001</v>
      </c>
      <c r="H69" s="48">
        <v>-5.7971014492753596</v>
      </c>
      <c r="I69" s="46">
        <v>-6.1111111111111098</v>
      </c>
    </row>
    <row r="70" spans="1:9" x14ac:dyDescent="0.25">
      <c r="A70" s="20" t="s">
        <v>29</v>
      </c>
      <c r="B70" s="18" t="s">
        <v>18</v>
      </c>
      <c r="C70" s="49"/>
      <c r="D70" s="49">
        <v>14.074796295451399</v>
      </c>
      <c r="E70" s="49"/>
      <c r="F70" s="49">
        <v>14.378038911389501</v>
      </c>
      <c r="G70" s="49">
        <v>16.169654740794801</v>
      </c>
      <c r="H70" s="50">
        <v>-11.0801118398971</v>
      </c>
      <c r="I70" s="51">
        <v>-5.01361081195531</v>
      </c>
    </row>
    <row r="71" spans="1:9" ht="14.95" thickBot="1" x14ac:dyDescent="0.3">
      <c r="A71" s="23"/>
      <c r="B71" s="24" t="s">
        <v>4</v>
      </c>
      <c r="C71" s="56"/>
      <c r="D71" s="56">
        <v>14.105557279073</v>
      </c>
      <c r="E71" s="56"/>
      <c r="F71" s="56">
        <v>14.4282414171619</v>
      </c>
      <c r="G71" s="56">
        <v>16.171371649108199</v>
      </c>
      <c r="H71" s="57">
        <v>0.34794611706903</v>
      </c>
      <c r="I71" s="58" t="s">
        <v>79</v>
      </c>
    </row>
    <row r="72" spans="1:9" ht="49.75" customHeight="1" x14ac:dyDescent="0.25">
      <c r="A72" s="109" t="s">
        <v>81</v>
      </c>
      <c r="B72" s="110"/>
      <c r="C72" s="110"/>
      <c r="D72" s="110"/>
      <c r="E72" s="110"/>
      <c r="F72" s="110"/>
      <c r="G72" s="110"/>
      <c r="H72" s="110"/>
      <c r="I72" s="110"/>
    </row>
    <row r="75" spans="1:9" ht="19.05" x14ac:dyDescent="0.25">
      <c r="A75" s="8" t="s">
        <v>67</v>
      </c>
    </row>
    <row r="76" spans="1:9" ht="14.95" thickBot="1" x14ac:dyDescent="0.3">
      <c r="A76" s="9" t="str">
        <f>$A$12</f>
        <v>Ceny za 23. týždeň 2026 zisťované v dňoch 8. 6.  –  10. 6. 2026</v>
      </c>
      <c r="G76" s="9"/>
      <c r="I76" s="13" t="s">
        <v>26</v>
      </c>
    </row>
    <row r="77" spans="1:9" x14ac:dyDescent="0.25">
      <c r="A77" s="94" t="s">
        <v>0</v>
      </c>
      <c r="B77" s="97" t="s">
        <v>12</v>
      </c>
      <c r="C77" s="100" t="s">
        <v>13</v>
      </c>
      <c r="D77" s="100" t="s">
        <v>14</v>
      </c>
      <c r="E77" s="100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98"/>
      <c r="C78" s="101"/>
      <c r="D78" s="101"/>
      <c r="E78" s="101"/>
      <c r="F78" s="11" t="str">
        <f>$F$14</f>
        <v>23. týždeň</v>
      </c>
      <c r="G78" s="11" t="str">
        <f>$E$5</f>
        <v>22. týždeň</v>
      </c>
      <c r="H78" s="92" t="s">
        <v>7</v>
      </c>
      <c r="I78" s="93" t="s">
        <v>8</v>
      </c>
    </row>
    <row r="79" spans="1:9" x14ac:dyDescent="0.25">
      <c r="A79" s="96"/>
      <c r="B79" s="99"/>
      <c r="C79" s="102"/>
      <c r="D79" s="102"/>
      <c r="E79" s="102"/>
      <c r="F79" s="11">
        <v>2026</v>
      </c>
      <c r="G79" s="11">
        <v>2026</v>
      </c>
      <c r="H79" s="92"/>
      <c r="I79" s="93"/>
    </row>
    <row r="80" spans="1:9" ht="14.95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13.6</v>
      </c>
      <c r="G80" s="44">
        <v>13.6</v>
      </c>
      <c r="H80" s="45" t="s">
        <v>71</v>
      </c>
      <c r="I80" s="46" t="s">
        <v>70</v>
      </c>
    </row>
    <row r="81" spans="1:9" ht="14.95" x14ac:dyDescent="0.25">
      <c r="A81" s="14" t="s">
        <v>17</v>
      </c>
      <c r="B81" s="16" t="s">
        <v>6</v>
      </c>
      <c r="C81" s="47"/>
      <c r="D81" s="47"/>
      <c r="E81" s="47"/>
      <c r="F81" s="47">
        <v>26.5</v>
      </c>
      <c r="G81" s="47">
        <v>21</v>
      </c>
      <c r="H81" s="48">
        <v>26.1904761904762</v>
      </c>
      <c r="I81" s="46"/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14.599548720796999</v>
      </c>
      <c r="G82" s="49">
        <v>14.402032588610799</v>
      </c>
      <c r="H82" s="50">
        <v>1.3714462244894601</v>
      </c>
      <c r="I82" s="51"/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20.176693164855799</v>
      </c>
      <c r="G83" s="47">
        <v>20.0113388207626</v>
      </c>
      <c r="H83" s="48">
        <v>27.641518847960398</v>
      </c>
      <c r="I83" s="46" t="s">
        <v>79</v>
      </c>
    </row>
    <row r="84" spans="1:9" ht="14.95" x14ac:dyDescent="0.25">
      <c r="A84" s="19" t="s">
        <v>76</v>
      </c>
      <c r="B84" s="15" t="s">
        <v>5</v>
      </c>
      <c r="C84" s="44" t="s">
        <v>70</v>
      </c>
      <c r="D84" s="44">
        <v>17.3</v>
      </c>
      <c r="E84" s="44" t="s">
        <v>70</v>
      </c>
      <c r="F84" s="44">
        <v>12.45</v>
      </c>
      <c r="G84" s="44">
        <v>14</v>
      </c>
      <c r="H84" s="45">
        <v>-11.0714285714286</v>
      </c>
      <c r="I84" s="52">
        <v>-22.670807453416099</v>
      </c>
    </row>
    <row r="85" spans="1:9" ht="14.95" x14ac:dyDescent="0.25">
      <c r="A85" s="14" t="s">
        <v>19</v>
      </c>
      <c r="B85" s="16" t="s">
        <v>6</v>
      </c>
      <c r="C85" s="47"/>
      <c r="D85" s="47">
        <v>19.23</v>
      </c>
      <c r="E85" s="47"/>
      <c r="F85" s="47">
        <v>19.23</v>
      </c>
      <c r="G85" s="47">
        <v>19.21</v>
      </c>
      <c r="H85" s="48">
        <v>0.10411244143675</v>
      </c>
      <c r="I85" s="46">
        <v>-2.0875763747454199</v>
      </c>
    </row>
    <row r="86" spans="1:9" x14ac:dyDescent="0.25">
      <c r="A86" s="25" t="s">
        <v>60</v>
      </c>
      <c r="B86" s="18" t="s">
        <v>18</v>
      </c>
      <c r="C86" s="49"/>
      <c r="D86" s="49">
        <v>18.623004111819402</v>
      </c>
      <c r="E86" s="49"/>
      <c r="F86" s="49">
        <v>15.2232328771575</v>
      </c>
      <c r="G86" s="49">
        <v>15.9058176794079</v>
      </c>
      <c r="H86" s="50">
        <v>-4.2914159838138097</v>
      </c>
      <c r="I86" s="51">
        <v>-11.1184605516635</v>
      </c>
    </row>
    <row r="87" spans="1:9" x14ac:dyDescent="0.25">
      <c r="A87" s="26" t="s">
        <v>61</v>
      </c>
      <c r="B87" s="16" t="s">
        <v>4</v>
      </c>
      <c r="C87" s="47"/>
      <c r="D87" s="47">
        <v>18.970592672314702</v>
      </c>
      <c r="E87" s="47"/>
      <c r="F87" s="47">
        <v>15.19572245444</v>
      </c>
      <c r="G87" s="47">
        <v>16.475484771780501</v>
      </c>
      <c r="H87" s="48">
        <v>-0.18104057112133001</v>
      </c>
      <c r="I87" s="46" t="s">
        <v>79</v>
      </c>
    </row>
    <row r="88" spans="1:9" ht="14.95" x14ac:dyDescent="0.25">
      <c r="A88" s="19" t="s">
        <v>74</v>
      </c>
      <c r="B88" s="15" t="s">
        <v>5</v>
      </c>
      <c r="C88" s="44" t="s">
        <v>71</v>
      </c>
      <c r="D88" s="44" t="s">
        <v>70</v>
      </c>
      <c r="E88" s="44" t="s">
        <v>70</v>
      </c>
      <c r="F88" s="44">
        <v>15</v>
      </c>
      <c r="G88" s="44">
        <v>13.3</v>
      </c>
      <c r="H88" s="45">
        <v>12.781954887218101</v>
      </c>
      <c r="I88" s="52">
        <v>19.047619047619101</v>
      </c>
    </row>
    <row r="89" spans="1:9" ht="14.95" x14ac:dyDescent="0.25">
      <c r="A89" s="14" t="s">
        <v>20</v>
      </c>
      <c r="B89" s="16" t="s">
        <v>6</v>
      </c>
      <c r="C89" s="47"/>
      <c r="D89" s="47"/>
      <c r="E89" s="47"/>
      <c r="F89" s="47">
        <v>24.5</v>
      </c>
      <c r="G89" s="47">
        <v>24.5</v>
      </c>
      <c r="H89" s="48" t="s">
        <v>71</v>
      </c>
      <c r="I89" s="46" t="s">
        <v>71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15.5027715048245</v>
      </c>
      <c r="G90" s="49">
        <v>15.3536272238642</v>
      </c>
      <c r="H90" s="50">
        <v>0.97139443849731</v>
      </c>
      <c r="I90" s="51">
        <v>17.3000936775463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15.778484910695999</v>
      </c>
      <c r="G91" s="47">
        <v>15.8797625704472</v>
      </c>
      <c r="H91" s="48">
        <v>1.74740101747401</v>
      </c>
      <c r="I91" s="46" t="s">
        <v>79</v>
      </c>
    </row>
    <row r="92" spans="1:9" ht="14.95" x14ac:dyDescent="0.25">
      <c r="A92" s="27" t="s">
        <v>75</v>
      </c>
      <c r="B92" s="15" t="s">
        <v>5</v>
      </c>
      <c r="C92" s="44" t="s">
        <v>71</v>
      </c>
      <c r="D92" s="44" t="s">
        <v>70</v>
      </c>
      <c r="E92" s="44" t="s">
        <v>70</v>
      </c>
      <c r="F92" s="44">
        <v>8</v>
      </c>
      <c r="G92" s="44">
        <v>8</v>
      </c>
      <c r="H92" s="63" t="s">
        <v>71</v>
      </c>
      <c r="I92" s="52" t="s">
        <v>70</v>
      </c>
    </row>
    <row r="93" spans="1:9" ht="14.95" x14ac:dyDescent="0.25">
      <c r="A93" s="28" t="s">
        <v>21</v>
      </c>
      <c r="B93" s="16" t="s">
        <v>6</v>
      </c>
      <c r="C93" s="47"/>
      <c r="D93" s="47"/>
      <c r="E93" s="47"/>
      <c r="F93" s="47">
        <v>13</v>
      </c>
      <c r="G93" s="47">
        <v>13</v>
      </c>
      <c r="H93" s="78" t="s">
        <v>71</v>
      </c>
      <c r="I93" s="46" t="s">
        <v>70</v>
      </c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8.2403210576015091</v>
      </c>
      <c r="G94" s="49">
        <v>8.1219354838709705</v>
      </c>
      <c r="H94" s="79">
        <v>1.4576029810337701</v>
      </c>
      <c r="I94" s="51" t="s">
        <v>70</v>
      </c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10.1916902738432</v>
      </c>
      <c r="G95" s="47">
        <v>10.0967741935484</v>
      </c>
      <c r="H95" s="78">
        <v>19.146669137403901</v>
      </c>
      <c r="I95" s="46" t="s">
        <v>79</v>
      </c>
    </row>
    <row r="96" spans="1:9" ht="14.95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71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4.9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109" t="s">
        <v>81</v>
      </c>
      <c r="B100" s="110"/>
      <c r="C100" s="110"/>
      <c r="D100" s="110"/>
      <c r="E100" s="110"/>
      <c r="F100" s="110"/>
      <c r="G100" s="110"/>
      <c r="H100" s="110"/>
      <c r="I100" s="110"/>
    </row>
    <row r="103" spans="1:9" ht="19.05" x14ac:dyDescent="0.25">
      <c r="A103" s="8" t="s">
        <v>68</v>
      </c>
    </row>
    <row r="104" spans="1:9" ht="14.95" thickBot="1" x14ac:dyDescent="0.3">
      <c r="A104" s="9" t="str">
        <f>$A$12</f>
        <v>Ceny za 23. týždeň 2026 zisťované v dňoch 8. 6.  –  10. 6. 2026</v>
      </c>
      <c r="G104" s="9"/>
      <c r="I104" s="13" t="s">
        <v>26</v>
      </c>
    </row>
    <row r="105" spans="1:9" x14ac:dyDescent="0.25">
      <c r="A105" s="111" t="s">
        <v>0</v>
      </c>
      <c r="B105" s="97" t="s">
        <v>12</v>
      </c>
      <c r="C105" s="100" t="s">
        <v>13</v>
      </c>
      <c r="D105" s="100" t="s">
        <v>14</v>
      </c>
      <c r="E105" s="100" t="s">
        <v>15</v>
      </c>
      <c r="F105" s="100" t="s">
        <v>2</v>
      </c>
      <c r="G105" s="100"/>
      <c r="H105" s="100" t="s">
        <v>16</v>
      </c>
      <c r="I105" s="113"/>
    </row>
    <row r="106" spans="1:9" x14ac:dyDescent="0.25">
      <c r="A106" s="112"/>
      <c r="B106" s="98"/>
      <c r="C106" s="101"/>
      <c r="D106" s="101"/>
      <c r="E106" s="101"/>
      <c r="F106" s="11" t="str">
        <f>$F$14</f>
        <v>23. týždeň</v>
      </c>
      <c r="G106" s="11" t="str">
        <f>$G$14</f>
        <v>22. týždeň</v>
      </c>
      <c r="H106" s="114" t="s">
        <v>7</v>
      </c>
      <c r="I106" s="116" t="s">
        <v>8</v>
      </c>
    </row>
    <row r="107" spans="1:9" x14ac:dyDescent="0.25">
      <c r="A107" s="112"/>
      <c r="B107" s="98"/>
      <c r="C107" s="101"/>
      <c r="D107" s="101"/>
      <c r="E107" s="101"/>
      <c r="F107" s="11">
        <v>2026</v>
      </c>
      <c r="G107" s="11">
        <v>2026</v>
      </c>
      <c r="H107" s="115"/>
      <c r="I107" s="117"/>
    </row>
    <row r="108" spans="1:9" ht="14.95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ht="14.95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ht="14.95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17</v>
      </c>
      <c r="G112" s="44">
        <v>17</v>
      </c>
      <c r="H112" s="45" t="s">
        <v>71</v>
      </c>
      <c r="I112" s="52" t="s">
        <v>70</v>
      </c>
    </row>
    <row r="113" spans="1:9" ht="14.95" x14ac:dyDescent="0.25">
      <c r="A113" s="14" t="s">
        <v>20</v>
      </c>
      <c r="B113" s="16" t="s">
        <v>6</v>
      </c>
      <c r="C113" s="47"/>
      <c r="D113" s="47"/>
      <c r="E113" s="47"/>
      <c r="F113" s="47">
        <v>26.5</v>
      </c>
      <c r="G113" s="47">
        <v>26.67</v>
      </c>
      <c r="H113" s="48">
        <v>-0.63742032245969005</v>
      </c>
      <c r="I113" s="46"/>
    </row>
    <row r="114" spans="1:9" x14ac:dyDescent="0.25">
      <c r="A114" s="20" t="s">
        <v>27</v>
      </c>
      <c r="B114" s="18" t="s">
        <v>18</v>
      </c>
      <c r="C114" s="49"/>
      <c r="D114" s="49"/>
      <c r="E114" s="49"/>
      <c r="F114" s="49">
        <v>18.4002421817416</v>
      </c>
      <c r="G114" s="49">
        <v>18.8509946236559</v>
      </c>
      <c r="H114" s="50">
        <v>-2.3911334702131102</v>
      </c>
      <c r="I114" s="51"/>
    </row>
    <row r="115" spans="1:9" x14ac:dyDescent="0.25">
      <c r="A115" s="33" t="s">
        <v>62</v>
      </c>
      <c r="B115" s="16" t="s">
        <v>4</v>
      </c>
      <c r="C115" s="47"/>
      <c r="D115" s="47"/>
      <c r="E115" s="47"/>
      <c r="F115" s="47">
        <v>19.0981467831947</v>
      </c>
      <c r="G115" s="47">
        <v>19.265546594982101</v>
      </c>
      <c r="H115" s="48">
        <v>3.6543053594456998</v>
      </c>
      <c r="I115" s="46" t="s">
        <v>79</v>
      </c>
    </row>
    <row r="116" spans="1:9" ht="14.95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9" ht="14.95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9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9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9" x14ac:dyDescent="0.25">
      <c r="A120" s="19" t="s">
        <v>73</v>
      </c>
      <c r="B120" s="15" t="s">
        <v>5</v>
      </c>
      <c r="C120" s="44" t="s">
        <v>70</v>
      </c>
      <c r="D120" s="44">
        <v>19.899999999999999</v>
      </c>
      <c r="E120" s="44" t="s">
        <v>70</v>
      </c>
      <c r="F120" s="44">
        <v>17</v>
      </c>
      <c r="G120" s="44">
        <v>17</v>
      </c>
      <c r="H120" s="45" t="s">
        <v>71</v>
      </c>
      <c r="I120" s="52">
        <v>-10.526315789473699</v>
      </c>
    </row>
    <row r="121" spans="1:9" x14ac:dyDescent="0.25">
      <c r="A121" s="14" t="s">
        <v>19</v>
      </c>
      <c r="B121" s="16" t="s">
        <v>6</v>
      </c>
      <c r="C121" s="47"/>
      <c r="D121" s="47">
        <v>21</v>
      </c>
      <c r="E121" s="47"/>
      <c r="F121" s="47">
        <v>21</v>
      </c>
      <c r="G121" s="47">
        <v>21.5</v>
      </c>
      <c r="H121" s="48">
        <v>-2.32558139534884</v>
      </c>
      <c r="I121" s="46">
        <v>2.1897810218978102</v>
      </c>
    </row>
    <row r="122" spans="1:9" x14ac:dyDescent="0.25">
      <c r="A122" s="20" t="s">
        <v>28</v>
      </c>
      <c r="B122" s="18" t="s">
        <v>18</v>
      </c>
      <c r="C122" s="49"/>
      <c r="D122" s="49">
        <v>19.9595337301587</v>
      </c>
      <c r="E122" s="49"/>
      <c r="F122" s="49">
        <v>19.955447070025102</v>
      </c>
      <c r="G122" s="49">
        <v>19.310835564552999</v>
      </c>
      <c r="H122" s="50">
        <v>3.3380818935424901</v>
      </c>
      <c r="I122" s="51">
        <v>-0.1658597071348</v>
      </c>
    </row>
    <row r="123" spans="1:9" x14ac:dyDescent="0.25">
      <c r="A123" s="33" t="s">
        <v>62</v>
      </c>
      <c r="B123" s="16" t="s">
        <v>4</v>
      </c>
      <c r="C123" s="47"/>
      <c r="D123" s="47">
        <v>20.066804138321999</v>
      </c>
      <c r="E123" s="47"/>
      <c r="F123" s="47">
        <v>20.400751320003501</v>
      </c>
      <c r="G123" s="47">
        <v>19.692165153790899</v>
      </c>
      <c r="H123" s="48">
        <v>2.18278357984653</v>
      </c>
      <c r="I123" s="46" t="s">
        <v>79</v>
      </c>
    </row>
    <row r="124" spans="1:9" x14ac:dyDescent="0.25">
      <c r="A124" s="19" t="s">
        <v>74</v>
      </c>
      <c r="B124" s="15" t="s">
        <v>5</v>
      </c>
      <c r="C124" s="44" t="s">
        <v>70</v>
      </c>
      <c r="D124" s="44">
        <v>17.760000000000002</v>
      </c>
      <c r="E124" s="44" t="s">
        <v>70</v>
      </c>
      <c r="F124" s="44">
        <v>16</v>
      </c>
      <c r="G124" s="64">
        <v>16</v>
      </c>
      <c r="H124" s="45" t="s">
        <v>71</v>
      </c>
      <c r="I124" s="52">
        <v>-6.4327485380117002</v>
      </c>
    </row>
    <row r="125" spans="1:9" x14ac:dyDescent="0.25">
      <c r="A125" s="14" t="s">
        <v>20</v>
      </c>
      <c r="B125" s="16" t="s">
        <v>6</v>
      </c>
      <c r="C125" s="47"/>
      <c r="D125" s="47">
        <v>21</v>
      </c>
      <c r="E125" s="47"/>
      <c r="F125" s="47">
        <v>21</v>
      </c>
      <c r="G125" s="65">
        <v>20.7</v>
      </c>
      <c r="H125" s="48">
        <v>1.4492753623188399</v>
      </c>
      <c r="I125" s="46">
        <v>4.4776119402985097</v>
      </c>
    </row>
    <row r="126" spans="1:9" x14ac:dyDescent="0.25">
      <c r="A126" s="20" t="s">
        <v>28</v>
      </c>
      <c r="B126" s="18" t="s">
        <v>18</v>
      </c>
      <c r="C126" s="49"/>
      <c r="D126" s="49">
        <v>18.606275381113502</v>
      </c>
      <c r="E126" s="49"/>
      <c r="F126" s="49">
        <v>18.571646759422698</v>
      </c>
      <c r="G126" s="66">
        <v>19.467181912107201</v>
      </c>
      <c r="H126" s="50">
        <v>-4.6002300524431599</v>
      </c>
      <c r="I126" s="51">
        <v>-1.89126302300539</v>
      </c>
    </row>
    <row r="127" spans="1:9" x14ac:dyDescent="0.25">
      <c r="A127" s="33" t="s">
        <v>62</v>
      </c>
      <c r="B127" s="16" t="s">
        <v>4</v>
      </c>
      <c r="C127" s="47"/>
      <c r="D127" s="47">
        <v>18.4560367827767</v>
      </c>
      <c r="E127" s="47"/>
      <c r="F127" s="47">
        <v>18.525537124068901</v>
      </c>
      <c r="G127" s="67">
        <v>19.411642037934602</v>
      </c>
      <c r="H127" s="48">
        <v>-0.24889769751329999</v>
      </c>
      <c r="I127" s="46" t="s">
        <v>79</v>
      </c>
    </row>
    <row r="128" spans="1:9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15</v>
      </c>
      <c r="H128" s="45" t="s">
        <v>71</v>
      </c>
      <c r="I128" s="52" t="s">
        <v>70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18.399999999999999</v>
      </c>
      <c r="G129" s="47">
        <v>18.399999999999999</v>
      </c>
      <c r="H129" s="48" t="s">
        <v>71</v>
      </c>
      <c r="I129" s="46"/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18.1632465778988</v>
      </c>
      <c r="G130" s="49">
        <v>17.167783461715398</v>
      </c>
      <c r="H130" s="50">
        <v>5.7984370457797398</v>
      </c>
      <c r="I130" s="51"/>
    </row>
    <row r="131" spans="1:9" ht="14.95" thickBot="1" x14ac:dyDescent="0.3">
      <c r="A131" s="35" t="s">
        <v>62</v>
      </c>
      <c r="B131" s="24" t="s">
        <v>4</v>
      </c>
      <c r="C131" s="56"/>
      <c r="D131" s="56"/>
      <c r="E131" s="56"/>
      <c r="F131" s="56">
        <v>18.263620895948399</v>
      </c>
      <c r="G131" s="56">
        <v>17.399007866913902</v>
      </c>
      <c r="H131" s="57">
        <v>0.54958607946062998</v>
      </c>
      <c r="I131" s="58" t="s">
        <v>79</v>
      </c>
    </row>
    <row r="132" spans="1:9" ht="48.75" customHeight="1" x14ac:dyDescent="0.25">
      <c r="A132" s="109" t="s">
        <v>82</v>
      </c>
      <c r="B132" s="110"/>
      <c r="C132" s="110"/>
      <c r="D132" s="110"/>
      <c r="E132" s="110"/>
      <c r="F132" s="110"/>
      <c r="G132" s="110"/>
      <c r="H132" s="110"/>
      <c r="I132" s="110"/>
    </row>
    <row r="133" spans="1:9" x14ac:dyDescent="0.25">
      <c r="A133" s="68"/>
      <c r="B133" s="6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tabSelected="1" zoomScale="115" zoomScaleNormal="11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2" sqref="I12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style="72" customWidth="1"/>
    <col min="5" max="5" width="11.75" style="72" customWidth="1"/>
    <col min="6" max="6" width="11.875" customWidth="1"/>
    <col min="8" max="8" width="8.25" customWidth="1"/>
    <col min="9" max="9" width="8.625" customWidth="1"/>
  </cols>
  <sheetData>
    <row r="1" spans="1:6" ht="14.95" x14ac:dyDescent="0.25">
      <c r="A1" s="72"/>
      <c r="B1" s="72"/>
      <c r="C1" s="72"/>
    </row>
    <row r="2" spans="1:6" ht="19.05" x14ac:dyDescent="0.25">
      <c r="A2" s="88" t="s">
        <v>69</v>
      </c>
      <c r="B2" s="72"/>
      <c r="C2" s="72"/>
    </row>
    <row r="3" spans="1:6" ht="14.95" thickBot="1" x14ac:dyDescent="0.3">
      <c r="A3" s="89" t="s">
        <v>88</v>
      </c>
      <c r="B3" s="72"/>
      <c r="C3" s="72"/>
      <c r="E3" s="73" t="s">
        <v>59</v>
      </c>
    </row>
    <row r="4" spans="1:6" ht="19.55" customHeight="1" x14ac:dyDescent="0.25">
      <c r="A4" s="120" t="s">
        <v>0</v>
      </c>
      <c r="B4" s="122" t="s">
        <v>2</v>
      </c>
      <c r="C4" s="122"/>
      <c r="D4" s="123" t="s">
        <v>16</v>
      </c>
      <c r="E4" s="123"/>
      <c r="F4" s="3" t="s">
        <v>4</v>
      </c>
    </row>
    <row r="5" spans="1:6" x14ac:dyDescent="0.25">
      <c r="A5" s="121"/>
      <c r="B5" s="5" t="s">
        <v>87</v>
      </c>
      <c r="C5" s="5" t="s">
        <v>86</v>
      </c>
      <c r="D5" s="124" t="s">
        <v>7</v>
      </c>
      <c r="E5" s="124" t="s">
        <v>8</v>
      </c>
      <c r="F5" s="125" t="s">
        <v>9</v>
      </c>
    </row>
    <row r="6" spans="1:6" x14ac:dyDescent="0.25">
      <c r="A6" s="121"/>
      <c r="B6" s="5">
        <v>2026</v>
      </c>
      <c r="C6" s="5">
        <v>2026</v>
      </c>
      <c r="D6" s="124"/>
      <c r="E6" s="124"/>
      <c r="F6" s="125"/>
    </row>
    <row r="7" spans="1:6" ht="25.15" customHeight="1" x14ac:dyDescent="0.25">
      <c r="A7" s="4" t="s">
        <v>30</v>
      </c>
      <c r="B7" s="39">
        <v>2.5362629746959202</v>
      </c>
      <c r="C7" s="40">
        <v>2.6057878454898198</v>
      </c>
      <c r="D7" s="74">
        <v>-2.6680940627701299</v>
      </c>
      <c r="E7" s="74">
        <v>-3.3190239417825369</v>
      </c>
      <c r="F7" s="41">
        <v>2.5377358520082902</v>
      </c>
    </row>
    <row r="8" spans="1:6" ht="25.15" customHeight="1" x14ac:dyDescent="0.25">
      <c r="A8" s="4" t="s">
        <v>31</v>
      </c>
      <c r="B8" s="39">
        <v>2.3918932108511601</v>
      </c>
      <c r="C8" s="40">
        <v>2.7373384353741499</v>
      </c>
      <c r="D8" s="74">
        <v>-12.619748440998782</v>
      </c>
      <c r="E8" s="74">
        <v>-1.9379033411716224</v>
      </c>
      <c r="F8" s="41">
        <v>2.3918932108511601</v>
      </c>
    </row>
    <row r="9" spans="1:6" ht="25.15" customHeight="1" x14ac:dyDescent="0.25">
      <c r="A9" s="4" t="s">
        <v>32</v>
      </c>
      <c r="B9" s="39" t="s">
        <v>70</v>
      </c>
      <c r="C9" s="40" t="s">
        <v>71</v>
      </c>
      <c r="D9" s="74" t="s">
        <v>85</v>
      </c>
      <c r="E9" s="74"/>
      <c r="F9" s="41" t="s">
        <v>70</v>
      </c>
    </row>
    <row r="10" spans="1:6" ht="25.15" customHeight="1" x14ac:dyDescent="0.25">
      <c r="A10" s="4" t="s">
        <v>33</v>
      </c>
      <c r="B10" s="39" t="s">
        <v>71</v>
      </c>
      <c r="C10" s="40" t="s">
        <v>71</v>
      </c>
      <c r="D10" s="74" t="s">
        <v>85</v>
      </c>
      <c r="E10" s="74"/>
      <c r="F10" s="41" t="s">
        <v>70</v>
      </c>
    </row>
    <row r="11" spans="1:6" ht="25.15" customHeight="1" x14ac:dyDescent="0.25">
      <c r="A11" s="4" t="s">
        <v>34</v>
      </c>
      <c r="B11" s="39">
        <v>2.6890815255423401</v>
      </c>
      <c r="C11" s="40">
        <v>2.7936039404616402</v>
      </c>
      <c r="D11" s="74">
        <v>-3.7414901019228877</v>
      </c>
      <c r="E11" s="74">
        <v>-1.2199598142759975</v>
      </c>
      <c r="F11" s="41">
        <v>2.6890815255423401</v>
      </c>
    </row>
    <row r="12" spans="1:6" ht="25.15" customHeight="1" x14ac:dyDescent="0.25">
      <c r="A12" s="1" t="s">
        <v>48</v>
      </c>
      <c r="B12" s="39">
        <v>2.6721074792724702</v>
      </c>
      <c r="C12" s="40">
        <v>2.6232414084074902</v>
      </c>
      <c r="D12" s="74">
        <v>1.8628125763936243</v>
      </c>
      <c r="E12" s="74">
        <v>-2.1632241250433744</v>
      </c>
      <c r="F12" s="41">
        <v>2.6721074792724702</v>
      </c>
    </row>
    <row r="13" spans="1:6" ht="25.15" customHeight="1" x14ac:dyDescent="0.25">
      <c r="A13" s="4" t="s">
        <v>35</v>
      </c>
      <c r="B13" s="39">
        <v>2.7646893864559301</v>
      </c>
      <c r="C13" s="40">
        <v>2.6700220213790899</v>
      </c>
      <c r="D13" s="74">
        <v>3.5455649548517063</v>
      </c>
      <c r="E13" s="74">
        <v>-2.125754082525912</v>
      </c>
      <c r="F13" s="41">
        <v>2.7646893864559301</v>
      </c>
    </row>
    <row r="14" spans="1:6" ht="25.15" customHeight="1" x14ac:dyDescent="0.25">
      <c r="A14" s="4" t="s">
        <v>36</v>
      </c>
      <c r="B14" s="39">
        <v>2.1220993288590599</v>
      </c>
      <c r="C14" s="40">
        <v>2.33366144739355</v>
      </c>
      <c r="D14" s="74">
        <v>-9.0656731194142264</v>
      </c>
      <c r="E14" s="74">
        <v>-11.374193533313315</v>
      </c>
      <c r="F14" s="41">
        <v>2.1223033557047</v>
      </c>
    </row>
    <row r="15" spans="1:6" ht="25.15" customHeight="1" x14ac:dyDescent="0.25">
      <c r="A15" s="4" t="s">
        <v>37</v>
      </c>
      <c r="B15" s="39">
        <v>5.2160057962489796</v>
      </c>
      <c r="C15" s="40">
        <v>5.3896200017962101</v>
      </c>
      <c r="D15" s="74">
        <v>-3.2212698759721414</v>
      </c>
      <c r="E15" s="74">
        <v>-9.8301415245364794</v>
      </c>
      <c r="F15" s="41">
        <v>5.2160057962489796</v>
      </c>
    </row>
    <row r="16" spans="1:6" ht="25.15" customHeight="1" x14ac:dyDescent="0.25">
      <c r="A16" s="4" t="s">
        <v>38</v>
      </c>
      <c r="B16" s="39" t="s">
        <v>70</v>
      </c>
      <c r="C16" s="40" t="s">
        <v>70</v>
      </c>
      <c r="D16" s="74" t="s">
        <v>85</v>
      </c>
      <c r="E16" s="74"/>
      <c r="F16" s="41" t="s">
        <v>70</v>
      </c>
    </row>
    <row r="17" spans="1:6" ht="25.15" customHeight="1" x14ac:dyDescent="0.25">
      <c r="A17" s="4" t="s">
        <v>39</v>
      </c>
      <c r="B17" s="39">
        <v>2.0488872218054501</v>
      </c>
      <c r="C17" s="40">
        <v>2.0833314590947398</v>
      </c>
      <c r="D17" s="74">
        <v>-1.6533248772740454</v>
      </c>
      <c r="E17" s="74">
        <v>-2.177304851028905</v>
      </c>
      <c r="F17" s="41">
        <v>2.0488872218054501</v>
      </c>
    </row>
    <row r="18" spans="1:6" ht="25.15" customHeight="1" x14ac:dyDescent="0.25">
      <c r="A18" s="4" t="s">
        <v>40</v>
      </c>
      <c r="B18" s="39">
        <v>2.1897592233009702</v>
      </c>
      <c r="C18" s="40">
        <v>2.1735688332660499</v>
      </c>
      <c r="D18" s="74">
        <v>0.74487588279374939</v>
      </c>
      <c r="E18" s="74">
        <v>-1.8353534348262774</v>
      </c>
      <c r="F18" s="41">
        <v>2.1897592233009702</v>
      </c>
    </row>
    <row r="19" spans="1:6" ht="25.15" customHeight="1" x14ac:dyDescent="0.25">
      <c r="A19" s="4" t="s">
        <v>41</v>
      </c>
      <c r="B19" s="39">
        <v>2.7979980308500201</v>
      </c>
      <c r="C19" s="40">
        <v>2.7408237048080499</v>
      </c>
      <c r="D19" s="74">
        <v>2.0860271290587908</v>
      </c>
      <c r="E19" s="74">
        <v>3.4376967032192312</v>
      </c>
      <c r="F19" s="41">
        <v>2.7979980308500201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4" t="s">
        <v>85</v>
      </c>
      <c r="E20" s="74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2.3343754954138798</v>
      </c>
      <c r="C21" s="40">
        <v>2.17969839773798</v>
      </c>
      <c r="D21" s="74">
        <v>7.0962614752765161</v>
      </c>
      <c r="E21" s="74">
        <v>-15.965941903368657</v>
      </c>
      <c r="F21" s="41">
        <v>2.3343754954138798</v>
      </c>
    </row>
    <row r="22" spans="1:6" ht="25.15" customHeight="1" x14ac:dyDescent="0.25">
      <c r="A22" s="4" t="s">
        <v>44</v>
      </c>
      <c r="B22" s="39">
        <v>2.6241924686192499</v>
      </c>
      <c r="C22" s="40">
        <v>2.37552188552189</v>
      </c>
      <c r="D22" s="74">
        <v>10.468040080494912</v>
      </c>
      <c r="E22" s="74">
        <v>5.1619221793631338</v>
      </c>
      <c r="F22" s="41">
        <v>2.64005020920502</v>
      </c>
    </row>
    <row r="23" spans="1:6" ht="25.15" customHeight="1" x14ac:dyDescent="0.25">
      <c r="A23" s="4" t="s">
        <v>45</v>
      </c>
      <c r="B23" s="39">
        <v>2.5771445929526098</v>
      </c>
      <c r="C23" s="40">
        <v>2.4814076246334298</v>
      </c>
      <c r="D23" s="74">
        <v>3.8581717638319462</v>
      </c>
      <c r="E23" s="74">
        <v>57.714007806432818</v>
      </c>
      <c r="F23" s="41">
        <v>2.5933049817740002</v>
      </c>
    </row>
    <row r="24" spans="1:6" ht="25.15" customHeight="1" x14ac:dyDescent="0.25">
      <c r="A24" s="1" t="s">
        <v>46</v>
      </c>
      <c r="B24" s="39">
        <v>2.036</v>
      </c>
      <c r="C24" s="40">
        <v>2.1017039711191301</v>
      </c>
      <c r="D24" s="74">
        <v>-3.126223865111867</v>
      </c>
      <c r="E24" s="74">
        <v>-9.9499952527137587</v>
      </c>
      <c r="F24" s="41">
        <v>2.0734838709677401</v>
      </c>
    </row>
    <row r="25" spans="1:6" ht="25.15" customHeight="1" x14ac:dyDescent="0.25">
      <c r="A25" s="1" t="s">
        <v>47</v>
      </c>
      <c r="B25" s="39">
        <v>5.3455485232067499</v>
      </c>
      <c r="C25" s="40">
        <v>5.2598238771405903</v>
      </c>
      <c r="D25" s="74">
        <v>1.6298006942537069</v>
      </c>
      <c r="E25" s="74">
        <v>-6.3323641044489536</v>
      </c>
      <c r="F25" s="41">
        <v>5.3573513617184503</v>
      </c>
    </row>
    <row r="26" spans="1:6" ht="25.15" customHeight="1" x14ac:dyDescent="0.25">
      <c r="A26" s="4" t="s">
        <v>49</v>
      </c>
      <c r="B26" s="39" t="s">
        <v>70</v>
      </c>
      <c r="C26" s="40" t="s">
        <v>70</v>
      </c>
      <c r="D26" s="74" t="s">
        <v>85</v>
      </c>
      <c r="E26" s="74"/>
      <c r="F26" s="41" t="s">
        <v>70</v>
      </c>
    </row>
    <row r="27" spans="1:6" ht="25.15" customHeight="1" x14ac:dyDescent="0.25">
      <c r="A27" s="4" t="s">
        <v>50</v>
      </c>
      <c r="B27" s="39">
        <v>1.4059985709181899</v>
      </c>
      <c r="C27" s="40" t="s">
        <v>70</v>
      </c>
      <c r="D27" s="74" t="s">
        <v>85</v>
      </c>
      <c r="E27" s="74">
        <v>-21.642041943910865</v>
      </c>
      <c r="F27" s="41">
        <v>1.46206859592712</v>
      </c>
    </row>
    <row r="28" spans="1:6" ht="25.15" customHeight="1" x14ac:dyDescent="0.25">
      <c r="A28" s="4" t="s">
        <v>51</v>
      </c>
      <c r="B28" s="39" t="s">
        <v>70</v>
      </c>
      <c r="C28" s="40" t="s">
        <v>70</v>
      </c>
      <c r="D28" s="74" t="s">
        <v>85</v>
      </c>
      <c r="E28" s="74"/>
      <c r="F28" s="41" t="s">
        <v>70</v>
      </c>
    </row>
    <row r="29" spans="1:6" ht="25.15" customHeight="1" x14ac:dyDescent="0.25">
      <c r="A29" s="4" t="s">
        <v>52</v>
      </c>
      <c r="B29" s="39" t="s">
        <v>71</v>
      </c>
      <c r="C29" s="40" t="s">
        <v>71</v>
      </c>
      <c r="D29" s="74" t="s">
        <v>85</v>
      </c>
      <c r="E29" s="74"/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4" t="s">
        <v>85</v>
      </c>
      <c r="E30" s="74"/>
      <c r="F30" s="41" t="s">
        <v>70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4" t="s">
        <v>85</v>
      </c>
      <c r="E31" s="74"/>
      <c r="F31" s="41" t="s">
        <v>70</v>
      </c>
    </row>
    <row r="32" spans="1:6" ht="25.15" customHeight="1" x14ac:dyDescent="0.25">
      <c r="A32" s="4" t="s">
        <v>55</v>
      </c>
      <c r="B32" s="39">
        <v>4.2954555183946503</v>
      </c>
      <c r="C32" s="40">
        <v>4.4261738035264502</v>
      </c>
      <c r="D32" s="74">
        <v>-2.9533021280739837</v>
      </c>
      <c r="E32" s="74">
        <v>-14.604468405648483</v>
      </c>
      <c r="F32" s="41">
        <v>4.2954555183946503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4" t="s">
        <v>85</v>
      </c>
      <c r="E33" s="74"/>
      <c r="F33" s="41" t="s">
        <v>70</v>
      </c>
    </row>
    <row r="34" spans="1:6" ht="25.15" customHeight="1" x14ac:dyDescent="0.25">
      <c r="A34" s="4" t="s">
        <v>57</v>
      </c>
      <c r="B34" s="39">
        <v>1.4716930477964001</v>
      </c>
      <c r="C34" s="40">
        <v>1.4876180543968001</v>
      </c>
      <c r="D34" s="74">
        <v>-1.0705037192397646</v>
      </c>
      <c r="E34" s="74">
        <v>-33.203730853373756</v>
      </c>
      <c r="F34" s="41">
        <v>1.4716930477964001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5" t="s">
        <v>85</v>
      </c>
      <c r="E35" s="75"/>
      <c r="F35" s="62" t="s">
        <v>70</v>
      </c>
    </row>
    <row r="36" spans="1:6" ht="35.5" customHeight="1" x14ac:dyDescent="0.25">
      <c r="A36" s="118" t="s">
        <v>83</v>
      </c>
      <c r="B36" s="119"/>
      <c r="C36" s="119"/>
      <c r="D36" s="119"/>
      <c r="E36" s="119"/>
      <c r="F36" s="11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2026-06-18T08:57:27Z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