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ento_zošit"/>
  <mc:AlternateContent xmlns:mc="http://schemas.openxmlformats.org/markup-compatibility/2006">
    <mc:Choice Requires="x15">
      <x15ac:absPath xmlns:x15ac="http://schemas.microsoft.com/office/spreadsheetml/2010/11/ac" url="Z:\PREHLADY A SPRAVY\SPRAVY A PREHLADY 2026\Prehľady\"/>
    </mc:Choice>
  </mc:AlternateContent>
  <xr:revisionPtr revIDLastSave="0" documentId="13_ncr:1_{73BB8A19-C17E-483D-B4E3-D23AD7325BF9}" xr6:coauthVersionLast="47" xr6:coauthVersionMax="47" xr10:uidLastSave="{00000000-0000-0000-0000-000000000000}"/>
  <bookViews>
    <workbookView xWindow="38280" yWindow="-120" windowWidth="29040" windowHeight="15720" activeTab="1" xr2:uid="{00000000-000D-0000-FFFF-FFFF00000000}"/>
  </bookViews>
  <sheets>
    <sheet name="Jatočná hydina a vajcia" sheetId="1" r:id="rId1"/>
    <sheet name="Hydinové výrobky a mäso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4" i="1" l="1"/>
  <c r="G14" i="1"/>
  <c r="G106" i="1" l="1"/>
  <c r="G78" i="1" l="1"/>
  <c r="G46" i="1"/>
  <c r="F106" i="1"/>
  <c r="A12" i="1"/>
  <c r="A104" i="1" s="1"/>
  <c r="A44" i="1" l="1"/>
  <c r="A76" i="1"/>
  <c r="F46" i="1"/>
  <c r="F78" i="1"/>
</calcChain>
</file>

<file path=xl/sharedStrings.xml><?xml version="1.0" encoding="utf-8"?>
<sst xmlns="http://schemas.openxmlformats.org/spreadsheetml/2006/main" count="442" uniqueCount="90">
  <si>
    <t>Názov produktu</t>
  </si>
  <si>
    <t>Cena</t>
  </si>
  <si>
    <t>Priemerná cena SR</t>
  </si>
  <si>
    <t>Vývoj v %</t>
  </si>
  <si>
    <t>Očakáv.</t>
  </si>
  <si>
    <t>Min.</t>
  </si>
  <si>
    <t>Max.</t>
  </si>
  <si>
    <t>Týždenný</t>
  </si>
  <si>
    <t>Medziročný</t>
  </si>
  <si>
    <t>€/kg</t>
  </si>
  <si>
    <t>Jatočné kurčatá</t>
  </si>
  <si>
    <t>Ceny sa uvádzajú v €/kg živej hmotnosti bez DPH</t>
  </si>
  <si>
    <t xml:space="preserve">Cena </t>
  </si>
  <si>
    <t>Zso</t>
  </si>
  <si>
    <t>Sso</t>
  </si>
  <si>
    <t>Vso</t>
  </si>
  <si>
    <t>Vývoj cien v %</t>
  </si>
  <si>
    <t>(73 g a viac)</t>
  </si>
  <si>
    <t>Priem.</t>
  </si>
  <si>
    <t>(od 63 g do 72 g)</t>
  </si>
  <si>
    <t>(od 53 g do 62 g)</t>
  </si>
  <si>
    <t>(pod 53 g)</t>
  </si>
  <si>
    <t>Vajcia</t>
  </si>
  <si>
    <t>netriedené</t>
  </si>
  <si>
    <t>na spracovanie</t>
  </si>
  <si>
    <t>(€/kg)</t>
  </si>
  <si>
    <t>Ceny sa uvádzajú v €/100 ks bez DPH</t>
  </si>
  <si>
    <t>Balené po 6 ks</t>
  </si>
  <si>
    <t>Balené po 10 ks</t>
  </si>
  <si>
    <t>Balené po 30 ks</t>
  </si>
  <si>
    <t>Kurča pitvané bez drobov chladené tr. A</t>
  </si>
  <si>
    <t xml:space="preserve">Kurča pitvané bez drobov mrazené tr. A. </t>
  </si>
  <si>
    <t>Sliepka pitvaná bez drobov mrazená tr. A.</t>
  </si>
  <si>
    <t>Kuracie prsia s kosťou chladené</t>
  </si>
  <si>
    <t>Kuracie stehná chladené</t>
  </si>
  <si>
    <t>Kuracie stehná spodné s kosťou chladené</t>
  </si>
  <si>
    <t>Kuracie krídla chladené</t>
  </si>
  <si>
    <t>Kuracie rezne chladené</t>
  </si>
  <si>
    <t>Kuracia drobková zmes chlad.</t>
  </si>
  <si>
    <t>Kuracie pečienky chladené</t>
  </si>
  <si>
    <t>Kuracie žalúdky chladené</t>
  </si>
  <si>
    <t>Kuracie srdcia chladené</t>
  </si>
  <si>
    <t>Kuracie prsia s kosťou mrazené</t>
  </si>
  <si>
    <t>Kuracie stehná mrazené</t>
  </si>
  <si>
    <t xml:space="preserve">Kuracie stehná horné s kosťou a kožou mrazené </t>
  </si>
  <si>
    <t>Kuracie stehná spodné s kožou mrazené</t>
  </si>
  <si>
    <t>Kuracie krídla mrazené</t>
  </si>
  <si>
    <t>Kuracie rezne mrazené</t>
  </si>
  <si>
    <t>Kuracie stehná horné s kosťou a kožou chladené</t>
  </si>
  <si>
    <t>Kuracia drobková zmes mrazená</t>
  </si>
  <si>
    <t>Kuracie pečienky mrazené</t>
  </si>
  <si>
    <t>Kuracie žalúdky mrazené</t>
  </si>
  <si>
    <t>Kuracie srdcia mrazené</t>
  </si>
  <si>
    <t>Morčie prsia bez kosti a kože mraz.</t>
  </si>
  <si>
    <t>Hydinová tlačenka</t>
  </si>
  <si>
    <t>Kuracia šunka</t>
  </si>
  <si>
    <t>Morčacia šunka</t>
  </si>
  <si>
    <t>Hydinové párky</t>
  </si>
  <si>
    <t>Bratislavská hydinová saláma</t>
  </si>
  <si>
    <t>Ceny sa uvádzajú v €/kg bez DPH</t>
  </si>
  <si>
    <t>podstielkový</t>
  </si>
  <si>
    <t>chov</t>
  </si>
  <si>
    <t>podstielkový chov</t>
  </si>
  <si>
    <t>( 73 g a viac)</t>
  </si>
  <si>
    <t>Nákupné ceny jatočnej hydiny</t>
  </si>
  <si>
    <t>Odbytové ceny voľne ložených konzumných vajec – klietkový chov</t>
  </si>
  <si>
    <t>Odbytové ceny balených konzumných vajec – klietkový chov</t>
  </si>
  <si>
    <t>Odbytové ceny voľne ložených konzumných vajec – podstielkový chov</t>
  </si>
  <si>
    <t>Odbytové ceny balených konzumných vajec – podstielkový chov</t>
  </si>
  <si>
    <t>Odbytové ceny hydinového mäsa a výrobkov od spracovateľov</t>
  </si>
  <si>
    <t>*1</t>
  </si>
  <si>
    <t>-</t>
  </si>
  <si>
    <r>
      <t xml:space="preserve">Vajcia </t>
    </r>
    <r>
      <rPr>
        <b/>
        <sz val="9"/>
        <rFont val="Calibri"/>
        <family val="2"/>
        <charset val="238"/>
        <scheme val="minor"/>
      </rPr>
      <t>XL</t>
    </r>
  </si>
  <si>
    <r>
      <t xml:space="preserve">Vajcia </t>
    </r>
    <r>
      <rPr>
        <b/>
        <sz val="9"/>
        <rFont val="Calibri"/>
        <family val="2"/>
        <charset val="238"/>
        <scheme val="minor"/>
      </rPr>
      <t>L</t>
    </r>
  </si>
  <si>
    <r>
      <t xml:space="preserve">Vajcia </t>
    </r>
    <r>
      <rPr>
        <b/>
        <sz val="9"/>
        <rFont val="Calibri"/>
        <family val="2"/>
        <charset val="238"/>
        <scheme val="minor"/>
      </rPr>
      <t>M</t>
    </r>
  </si>
  <si>
    <r>
      <t xml:space="preserve">Vajcia </t>
    </r>
    <r>
      <rPr>
        <b/>
        <sz val="9"/>
        <rFont val="Calibri"/>
        <family val="2"/>
        <charset val="238"/>
        <scheme val="minor"/>
      </rPr>
      <t>S</t>
    </r>
  </si>
  <si>
    <r>
      <t>Vajcia</t>
    </r>
    <r>
      <rPr>
        <b/>
        <sz val="9"/>
        <rFont val="Calibri"/>
        <family val="2"/>
        <charset val="238"/>
        <scheme val="minor"/>
      </rPr>
      <t xml:space="preserve"> L</t>
    </r>
  </si>
  <si>
    <r>
      <rPr>
        <sz val="9"/>
        <rFont val="Calibri"/>
        <family val="2"/>
        <charset val="238"/>
        <scheme val="minor"/>
      </rPr>
      <t xml:space="preserve">Vajcia </t>
    </r>
    <r>
      <rPr>
        <b/>
        <sz val="9"/>
        <rFont val="Calibri"/>
        <family val="2"/>
        <charset val="238"/>
        <scheme val="minor"/>
      </rPr>
      <t>M</t>
    </r>
  </si>
  <si>
    <r>
      <rPr>
        <sz val="9"/>
        <rFont val="Calibri"/>
        <family val="2"/>
        <charset val="238"/>
        <scheme val="minor"/>
      </rPr>
      <t xml:space="preserve">Vajcia </t>
    </r>
    <r>
      <rPr>
        <b/>
        <sz val="9"/>
        <rFont val="Calibri"/>
        <family val="2"/>
        <charset val="238"/>
        <scheme val="minor"/>
      </rPr>
      <t>XL</t>
    </r>
  </si>
  <si>
    <t>x</t>
  </si>
  <si>
    <t>Prameň údajov: PPA – Odbor obchodných mechanizmov a ATIS.</t>
  </si>
  <si>
    <t>Prameň údajov:  PPA – Odbor obchodných mechanizmov a ATIS.; oblasti trhu: Zso - západoslovenská oblasť (Bratislavský, Trnavský, Trenčiansky, Nitriansky kraj), Sso - stredoslovenská oblasť (Žilinský, Banskobystrický kraj), Vso - východoslovenská oblasť (Prešovský, Košický kraj), *1 údaj nezverejňujeme (menej ako traja respondenti). Vývoj priemernej očakávanej ceny je rozdiel priemernej očakávanej ceny a ceny zistenej v aktuálnom týždni. Vývoj ostatných cien je rozdiel medzi hodnotou v aktuálnom týždni a hodnotou zistenou pred týždňom, resp. rokom</t>
  </si>
  <si>
    <t>Prameň údajov:  PPA – Odbor obchodných mechanizmov a ATIS. oblasti trhu: Zso - západoslovenská oblasť (Bratislavský, Trnavský, Trenčiansky, Nitriansky kraj), Sso - stredoslovenská oblasť (Žilinský, Banskobystrický kraj), Vso - východoslovenská oblasť (Prešovský, Košický kraj), *1 údaj nezverejňujeme (menej ako traja respondenti). Vývoj priemernej očakávanej ceny je rozdiel priemernej očakávanej ceny a ceny zistenej v aktuálnom týždni. Vývoj ostatných cien je rozdiel medzi hodnotou v aktuálnom týždni a hodnotou zistenou pred týždňom, resp. rokom</t>
  </si>
  <si>
    <t>Prameň údajov:  PPA – Odbor obchodných mechanizmov a ATIS.; *1 údaj nezverejňujeme (menej ako traja respondenti). Vývoj cien je rozdiel medzi hodnotou v aktuálnom týždni a hodnotou zistenou pred týždňom, resp. rokom. * - cenu neuvádzame.</t>
  </si>
  <si>
    <t xml:space="preserve">   </t>
  </si>
  <si>
    <t/>
  </si>
  <si>
    <t xml:space="preserve"> </t>
  </si>
  <si>
    <t>24. týždeň</t>
  </si>
  <si>
    <t>Ceny za 25. týždeň 2026 zisťované v dňoch 22. 6.  –  24. 6. 2026</t>
  </si>
  <si>
    <t>25. týždeň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</si>
</sst>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9" x14ac:knownFonts="1">
    <font>
      <sz val="11"/>
      <color theme="1"/>
      <name val="Calibri"/>
      <family val="2"/>
      <charset val="238"/>
      <scheme val="minor"/>
    </font>
    <font>
      <i/>
      <sz val="9"/>
      <color rgb="FF00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sz val="14"/>
      <color rgb="FF0D0D0D"/>
      <name val="Calibri"/>
      <family val="2"/>
      <charset val="238"/>
      <scheme val="minor"/>
    </font>
    <font>
      <sz val="10"/>
      <color indexed="8"/>
      <name val="Arial"/>
      <family val="2"/>
    </font>
    <font>
      <sz val="9"/>
      <name val="Calibri"/>
      <family val="2"/>
      <charset val="238"/>
    </font>
    <font>
      <sz val="9"/>
      <name val="Calibri"/>
      <family val="2"/>
      <charset val="238"/>
      <scheme val="minor"/>
    </font>
    <font>
      <i/>
      <sz val="9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i/>
      <sz val="9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8.5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9"/>
      <name val="Calibri"/>
      <family val="2"/>
      <charset val="238"/>
    </font>
    <font>
      <i/>
      <sz val="9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3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indexed="64"/>
      </right>
      <top/>
      <bottom style="medium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thin">
        <color auto="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auto="1"/>
      </right>
      <top style="thin">
        <color theme="0" tint="-0.14996795556505021"/>
      </top>
      <bottom style="thin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</borders>
  <cellStyleXfs count="5">
    <xf numFmtId="0" fontId="0" fillId="0" borderId="0"/>
    <xf numFmtId="4" fontId="5" fillId="2" borderId="32" applyNumberFormat="0" applyProtection="0">
      <alignment horizontal="right" vertical="center"/>
    </xf>
    <xf numFmtId="4" fontId="5" fillId="3" borderId="32" applyNumberFormat="0" applyProtection="0">
      <alignment horizontal="right" vertical="center"/>
    </xf>
    <xf numFmtId="4" fontId="5" fillId="4" borderId="32" applyNumberFormat="0" applyProtection="0">
      <alignment horizontal="right" vertical="center"/>
    </xf>
    <xf numFmtId="4" fontId="5" fillId="5" borderId="32" applyNumberFormat="0" applyProtection="0">
      <alignment horizontal="right" vertical="center"/>
    </xf>
  </cellStyleXfs>
  <cellXfs count="126">
    <xf numFmtId="0" fontId="0" fillId="0" borderId="0" xfId="0"/>
    <xf numFmtId="0" fontId="2" fillId="0" borderId="8" xfId="0" applyFont="1" applyBorder="1" applyAlignment="1">
      <alignment horizontal="justify" vertical="center" wrapText="1"/>
    </xf>
    <xf numFmtId="0" fontId="2" fillId="0" borderId="11" xfId="0" applyFont="1" applyBorder="1" applyAlignment="1">
      <alignment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11" fillId="0" borderId="0" xfId="0" applyFont="1"/>
    <xf numFmtId="0" fontId="12" fillId="0" borderId="0" xfId="0" applyFont="1"/>
    <xf numFmtId="0" fontId="13" fillId="0" borderId="0" xfId="0" applyFont="1" applyAlignment="1">
      <alignment vertical="center"/>
    </xf>
    <xf numFmtId="0" fontId="8" fillId="0" borderId="0" xfId="0" applyFont="1"/>
    <xf numFmtId="0" fontId="9" fillId="0" borderId="7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1" xfId="0" applyFont="1" applyBorder="1" applyAlignment="1">
      <alignment vertical="center" wrapText="1"/>
    </xf>
    <xf numFmtId="0" fontId="8" fillId="0" borderId="0" xfId="0" applyFont="1" applyAlignment="1">
      <alignment horizontal="right"/>
    </xf>
    <xf numFmtId="0" fontId="7" fillId="0" borderId="21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7" fillId="0" borderId="19" xfId="0" applyFont="1" applyBorder="1" applyAlignment="1">
      <alignment vertical="center" wrapText="1"/>
    </xf>
    <xf numFmtId="0" fontId="12" fillId="0" borderId="21" xfId="0" applyFont="1" applyBorder="1" applyAlignment="1">
      <alignment vertical="center" wrapText="1"/>
    </xf>
    <xf numFmtId="0" fontId="9" fillId="0" borderId="19" xfId="0" applyFont="1" applyBorder="1" applyAlignment="1">
      <alignment vertical="center" wrapText="1"/>
    </xf>
    <xf numFmtId="0" fontId="7" fillId="0" borderId="13" xfId="0" applyFont="1" applyBorder="1" applyAlignment="1">
      <alignment vertical="center" wrapText="1"/>
    </xf>
    <xf numFmtId="0" fontId="15" fillId="0" borderId="21" xfId="0" applyFont="1" applyBorder="1" applyAlignment="1">
      <alignment vertical="center" wrapText="1"/>
    </xf>
    <xf numFmtId="0" fontId="12" fillId="0" borderId="25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12" fillId="0" borderId="22" xfId="0" applyFont="1" applyBorder="1" applyAlignment="1">
      <alignment vertical="center" wrapText="1"/>
    </xf>
    <xf numFmtId="0" fontId="7" fillId="0" borderId="23" xfId="0" applyFont="1" applyBorder="1" applyAlignment="1">
      <alignment vertical="center" wrapText="1"/>
    </xf>
    <xf numFmtId="0" fontId="6" fillId="0" borderId="21" xfId="0" applyFont="1" applyBorder="1" applyAlignment="1">
      <alignment vertical="center"/>
    </xf>
    <xf numFmtId="0" fontId="7" fillId="0" borderId="21" xfId="0" applyFont="1" applyBorder="1"/>
    <xf numFmtId="0" fontId="7" fillId="0" borderId="30" xfId="0" applyFont="1" applyBorder="1" applyAlignment="1">
      <alignment vertical="center" wrapText="1"/>
    </xf>
    <xf numFmtId="0" fontId="7" fillId="0" borderId="18" xfId="0" applyFont="1" applyBorder="1" applyAlignment="1">
      <alignment vertical="center" wrapText="1"/>
    </xf>
    <xf numFmtId="0" fontId="6" fillId="0" borderId="18" xfId="0" applyFont="1" applyBorder="1" applyAlignment="1">
      <alignment vertical="center"/>
    </xf>
    <xf numFmtId="0" fontId="7" fillId="0" borderId="20" xfId="0" applyFont="1" applyBorder="1"/>
    <xf numFmtId="0" fontId="15" fillId="0" borderId="18" xfId="0" applyFont="1" applyBorder="1" applyAlignment="1">
      <alignment vertical="center" wrapText="1"/>
    </xf>
    <xf numFmtId="0" fontId="7" fillId="0" borderId="31" xfId="0" applyFont="1" applyBorder="1"/>
    <xf numFmtId="0" fontId="16" fillId="0" borderId="21" xfId="0" applyFont="1" applyBorder="1" applyAlignment="1">
      <alignment vertical="center" wrapText="1"/>
    </xf>
    <xf numFmtId="0" fontId="9" fillId="0" borderId="13" xfId="0" applyFont="1" applyBorder="1" applyAlignment="1">
      <alignment vertical="center" wrapText="1"/>
    </xf>
    <xf numFmtId="0" fontId="16" fillId="0" borderId="31" xfId="0" applyFont="1" applyBorder="1" applyAlignment="1">
      <alignment vertical="center" wrapText="1"/>
    </xf>
    <xf numFmtId="4" fontId="6" fillId="0" borderId="4" xfId="0" applyNumberFormat="1" applyFont="1" applyBorder="1" applyAlignment="1">
      <alignment horizontal="right" vertical="center" wrapText="1" indent="1"/>
    </xf>
    <xf numFmtId="165" fontId="18" fillId="0" borderId="4" xfId="0" applyNumberFormat="1" applyFont="1" applyBorder="1" applyAlignment="1">
      <alignment horizontal="right" vertical="center" wrapText="1" indent="1"/>
    </xf>
    <xf numFmtId="4" fontId="6" fillId="0" borderId="12" xfId="0" applyNumberFormat="1" applyFont="1" applyBorder="1" applyAlignment="1">
      <alignment horizontal="right" vertical="center" wrapText="1" indent="1"/>
    </xf>
    <xf numFmtId="2" fontId="9" fillId="0" borderId="1" xfId="0" applyNumberFormat="1" applyFont="1" applyBorder="1" applyAlignment="1">
      <alignment horizontal="right" vertical="center" wrapText="1" indent="1"/>
    </xf>
    <xf numFmtId="2" fontId="7" fillId="0" borderId="1" xfId="0" applyNumberFormat="1" applyFont="1" applyBorder="1" applyAlignment="1">
      <alignment horizontal="right" vertical="center" wrapText="1" indent="1"/>
    </xf>
    <xf numFmtId="2" fontId="7" fillId="0" borderId="9" xfId="0" applyNumberFormat="1" applyFont="1" applyBorder="1" applyAlignment="1">
      <alignment horizontal="right" vertical="center" wrapText="1" indent="1"/>
    </xf>
    <xf numFmtId="2" fontId="9" fillId="0" borderId="4" xfId="0" applyNumberFormat="1" applyFont="1" applyBorder="1" applyAlignment="1">
      <alignment horizontal="right" vertical="center" wrapText="1" indent="1"/>
    </xf>
    <xf numFmtId="2" fontId="7" fillId="0" borderId="4" xfId="0" applyNumberFormat="1" applyFont="1" applyBorder="1" applyAlignment="1">
      <alignment horizontal="right" vertical="center" wrapText="1" indent="1"/>
    </xf>
    <xf numFmtId="4" fontId="7" fillId="0" borderId="2" xfId="0" applyNumberFormat="1" applyFont="1" applyBorder="1" applyAlignment="1">
      <alignment horizontal="right" vertical="center" wrapText="1" indent="1"/>
    </xf>
    <xf numFmtId="165" fontId="8" fillId="0" borderId="2" xfId="0" applyNumberFormat="1" applyFont="1" applyBorder="1" applyAlignment="1">
      <alignment horizontal="right" vertical="center" wrapText="1" indent="1"/>
    </xf>
    <xf numFmtId="165" fontId="8" fillId="0" borderId="14" xfId="0" applyNumberFormat="1" applyFont="1" applyBorder="1" applyAlignment="1">
      <alignment horizontal="right" vertical="center" wrapText="1" indent="1"/>
    </xf>
    <xf numFmtId="4" fontId="7" fillId="0" borderId="19" xfId="0" applyNumberFormat="1" applyFont="1" applyBorder="1" applyAlignment="1">
      <alignment horizontal="right" vertical="center" wrapText="1" indent="1"/>
    </xf>
    <xf numFmtId="165" fontId="8" fillId="0" borderId="19" xfId="0" applyNumberFormat="1" applyFont="1" applyBorder="1" applyAlignment="1">
      <alignment horizontal="right" vertical="center" wrapText="1" indent="1"/>
    </xf>
    <xf numFmtId="4" fontId="9" fillId="0" borderId="19" xfId="0" applyNumberFormat="1" applyFont="1" applyBorder="1" applyAlignment="1">
      <alignment horizontal="right" vertical="center" wrapText="1" indent="1"/>
    </xf>
    <xf numFmtId="165" fontId="10" fillId="0" borderId="19" xfId="0" applyNumberFormat="1" applyFont="1" applyBorder="1" applyAlignment="1">
      <alignment horizontal="right" vertical="center" wrapText="1" indent="1"/>
    </xf>
    <xf numFmtId="165" fontId="10" fillId="0" borderId="14" xfId="0" applyNumberFormat="1" applyFont="1" applyBorder="1" applyAlignment="1">
      <alignment horizontal="right" vertical="center" wrapText="1" indent="1"/>
    </xf>
    <xf numFmtId="165" fontId="8" fillId="0" borderId="24" xfId="0" applyNumberFormat="1" applyFont="1" applyBorder="1" applyAlignment="1">
      <alignment horizontal="right" vertical="center" wrapText="1" indent="1"/>
    </xf>
    <xf numFmtId="4" fontId="7" fillId="0" borderId="5" xfId="0" applyNumberFormat="1" applyFont="1" applyBorder="1" applyAlignment="1">
      <alignment horizontal="right" vertical="center" wrapText="1" indent="1"/>
    </xf>
    <xf numFmtId="165" fontId="8" fillId="0" borderId="5" xfId="0" applyNumberFormat="1" applyFont="1" applyBorder="1" applyAlignment="1">
      <alignment horizontal="right" vertical="center" wrapText="1" indent="1"/>
    </xf>
    <xf numFmtId="165" fontId="8" fillId="0" borderId="26" xfId="0" applyNumberFormat="1" applyFont="1" applyBorder="1" applyAlignment="1">
      <alignment horizontal="right" vertical="center" wrapText="1" indent="1"/>
    </xf>
    <xf numFmtId="4" fontId="7" fillId="0" borderId="23" xfId="0" applyNumberFormat="1" applyFont="1" applyBorder="1" applyAlignment="1">
      <alignment horizontal="right" vertical="center" wrapText="1" indent="1"/>
    </xf>
    <xf numFmtId="165" fontId="8" fillId="0" borderId="23" xfId="0" applyNumberFormat="1" applyFont="1" applyBorder="1" applyAlignment="1">
      <alignment horizontal="right" vertical="center" wrapText="1" indent="1"/>
    </xf>
    <xf numFmtId="165" fontId="8" fillId="0" borderId="15" xfId="0" applyNumberFormat="1" applyFont="1" applyBorder="1" applyAlignment="1">
      <alignment horizontal="right" vertical="center" wrapText="1" indent="1"/>
    </xf>
    <xf numFmtId="4" fontId="8" fillId="0" borderId="19" xfId="0" applyNumberFormat="1" applyFont="1" applyBorder="1" applyAlignment="1">
      <alignment horizontal="right" vertical="center" wrapText="1" indent="1"/>
    </xf>
    <xf numFmtId="4" fontId="10" fillId="0" borderId="19" xfId="0" applyNumberFormat="1" applyFont="1" applyBorder="1" applyAlignment="1">
      <alignment horizontal="right" vertical="center" wrapText="1" indent="1"/>
    </xf>
    <xf numFmtId="4" fontId="9" fillId="0" borderId="23" xfId="0" applyNumberFormat="1" applyFont="1" applyBorder="1" applyAlignment="1">
      <alignment horizontal="right" vertical="center" wrapText="1" indent="1"/>
    </xf>
    <xf numFmtId="2" fontId="7" fillId="0" borderId="12" xfId="0" applyNumberFormat="1" applyFont="1" applyBorder="1" applyAlignment="1">
      <alignment horizontal="right" vertical="center" wrapText="1" indent="1"/>
    </xf>
    <xf numFmtId="4" fontId="8" fillId="0" borderId="2" xfId="0" applyNumberFormat="1" applyFont="1" applyBorder="1" applyAlignment="1">
      <alignment horizontal="right" vertical="center" wrapText="1" indent="1"/>
    </xf>
    <xf numFmtId="4" fontId="7" fillId="6" borderId="33" xfId="0" applyNumberFormat="1" applyFont="1" applyFill="1" applyBorder="1" applyAlignment="1">
      <alignment horizontal="right" vertical="center" wrapText="1" indent="1"/>
    </xf>
    <xf numFmtId="4" fontId="7" fillId="6" borderId="34" xfId="0" applyNumberFormat="1" applyFont="1" applyFill="1" applyBorder="1" applyAlignment="1">
      <alignment horizontal="right" vertical="center" wrapText="1" indent="1"/>
    </xf>
    <xf numFmtId="4" fontId="9" fillId="6" borderId="34" xfId="0" applyNumberFormat="1" applyFont="1" applyFill="1" applyBorder="1" applyAlignment="1">
      <alignment horizontal="right" vertical="center" wrapText="1" indent="1"/>
    </xf>
    <xf numFmtId="4" fontId="7" fillId="6" borderId="35" xfId="0" applyNumberFormat="1" applyFont="1" applyFill="1" applyBorder="1" applyAlignment="1">
      <alignment horizontal="right" vertical="center" wrapText="1" indent="1"/>
    </xf>
    <xf numFmtId="0" fontId="8" fillId="6" borderId="36" xfId="0" applyFont="1" applyFill="1" applyBorder="1" applyAlignment="1">
      <alignment vertical="center"/>
    </xf>
    <xf numFmtId="0" fontId="12" fillId="6" borderId="36" xfId="0" applyFont="1" applyFill="1" applyBorder="1"/>
    <xf numFmtId="0" fontId="12" fillId="0" borderId="36" xfId="0" applyFont="1" applyBorder="1"/>
    <xf numFmtId="4" fontId="17" fillId="0" borderId="4" xfId="0" applyNumberFormat="1" applyFont="1" applyBorder="1" applyAlignment="1">
      <alignment horizontal="right" vertical="center" wrapText="1" indent="1"/>
    </xf>
    <xf numFmtId="0" fontId="0" fillId="0" borderId="0" xfId="0" applyFill="1"/>
    <xf numFmtId="0" fontId="1" fillId="0" borderId="0" xfId="0" applyFont="1" applyFill="1"/>
    <xf numFmtId="164" fontId="8" fillId="0" borderId="1" xfId="0" applyNumberFormat="1" applyFont="1" applyFill="1" applyBorder="1" applyAlignment="1">
      <alignment horizontal="right" vertical="center" wrapText="1" indent="1"/>
    </xf>
    <xf numFmtId="164" fontId="8" fillId="0" borderId="4" xfId="0" applyNumberFormat="1" applyFont="1" applyFill="1" applyBorder="1" applyAlignment="1">
      <alignment horizontal="right" vertical="center" wrapText="1" indent="1"/>
    </xf>
    <xf numFmtId="0" fontId="13" fillId="0" borderId="0" xfId="0" applyFont="1" applyFill="1" applyAlignment="1">
      <alignment vertical="center"/>
    </xf>
    <xf numFmtId="0" fontId="12" fillId="0" borderId="0" xfId="0" applyFont="1" applyFill="1"/>
    <xf numFmtId="165" fontId="8" fillId="0" borderId="19" xfId="0" applyNumberFormat="1" applyFont="1" applyFill="1" applyBorder="1" applyAlignment="1">
      <alignment horizontal="right" vertical="center" wrapText="1" indent="1"/>
    </xf>
    <xf numFmtId="165" fontId="10" fillId="0" borderId="19" xfId="0" applyNumberFormat="1" applyFont="1" applyFill="1" applyBorder="1" applyAlignment="1">
      <alignment horizontal="right" vertical="center" wrapText="1" indent="1"/>
    </xf>
    <xf numFmtId="4" fontId="7" fillId="0" borderId="2" xfId="0" applyNumberFormat="1" applyFont="1" applyFill="1" applyBorder="1" applyAlignment="1">
      <alignment horizontal="right" vertical="center" wrapText="1" indent="1"/>
    </xf>
    <xf numFmtId="165" fontId="8" fillId="0" borderId="2" xfId="0" applyNumberFormat="1" applyFont="1" applyFill="1" applyBorder="1" applyAlignment="1">
      <alignment horizontal="right" vertical="center" wrapText="1" indent="1"/>
    </xf>
    <xf numFmtId="165" fontId="8" fillId="0" borderId="24" xfId="0" applyNumberFormat="1" applyFont="1" applyFill="1" applyBorder="1" applyAlignment="1">
      <alignment horizontal="right" vertical="center" wrapText="1" indent="1"/>
    </xf>
    <xf numFmtId="4" fontId="7" fillId="0" borderId="19" xfId="0" applyNumberFormat="1" applyFont="1" applyFill="1" applyBorder="1" applyAlignment="1">
      <alignment horizontal="right" vertical="center" wrapText="1" indent="1"/>
    </xf>
    <xf numFmtId="165" fontId="8" fillId="0" borderId="14" xfId="0" applyNumberFormat="1" applyFont="1" applyFill="1" applyBorder="1" applyAlignment="1">
      <alignment horizontal="right" vertical="center" wrapText="1" indent="1"/>
    </xf>
    <xf numFmtId="4" fontId="9" fillId="0" borderId="19" xfId="0" applyNumberFormat="1" applyFont="1" applyFill="1" applyBorder="1" applyAlignment="1">
      <alignment horizontal="right" vertical="center" wrapText="1" indent="1"/>
    </xf>
    <xf numFmtId="165" fontId="10" fillId="0" borderId="14" xfId="0" applyNumberFormat="1" applyFont="1" applyFill="1" applyBorder="1" applyAlignment="1">
      <alignment horizontal="right" vertical="center" wrapText="1" indent="1"/>
    </xf>
    <xf numFmtId="0" fontId="8" fillId="0" borderId="0" xfId="0" applyFont="1" applyFill="1"/>
    <xf numFmtId="0" fontId="4" fillId="0" borderId="0" xfId="0" applyFont="1" applyFill="1" applyAlignment="1">
      <alignment vertical="center"/>
    </xf>
    <xf numFmtId="0" fontId="3" fillId="0" borderId="0" xfId="0" applyFont="1" applyFill="1"/>
    <xf numFmtId="0" fontId="9" fillId="0" borderId="3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9" fillId="0" borderId="16" xfId="0" applyFont="1" applyBorder="1" applyAlignment="1">
      <alignment vertical="center" wrapText="1"/>
    </xf>
    <xf numFmtId="0" fontId="9" fillId="0" borderId="18" xfId="0" applyFont="1" applyBorder="1" applyAlignment="1">
      <alignment vertical="center" wrapText="1"/>
    </xf>
    <xf numFmtId="0" fontId="9" fillId="0" borderId="20" xfId="0" applyFont="1" applyBorder="1" applyAlignment="1">
      <alignment vertical="center" wrapText="1"/>
    </xf>
    <xf numFmtId="0" fontId="9" fillId="0" borderId="17" xfId="0" applyFont="1" applyBorder="1" applyAlignment="1">
      <alignment vertical="center" wrapText="1"/>
    </xf>
    <xf numFmtId="0" fontId="9" fillId="0" borderId="19" xfId="0" applyFont="1" applyBorder="1" applyAlignment="1">
      <alignment vertical="center" wrapText="1"/>
    </xf>
    <xf numFmtId="0" fontId="9" fillId="0" borderId="5" xfId="0" applyFont="1" applyBorder="1" applyAlignment="1">
      <alignment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justify" vertical="center"/>
    </xf>
    <xf numFmtId="0" fontId="12" fillId="0" borderId="0" xfId="0" applyFont="1"/>
    <xf numFmtId="0" fontId="9" fillId="0" borderId="6" xfId="0" applyFont="1" applyBorder="1" applyAlignment="1">
      <alignment vertical="center" wrapText="1"/>
    </xf>
    <xf numFmtId="0" fontId="9" fillId="0" borderId="8" xfId="0" applyFont="1" applyBorder="1" applyAlignment="1">
      <alignment vertical="center" wrapText="1"/>
    </xf>
    <xf numFmtId="0" fontId="9" fillId="0" borderId="9" xfId="0" applyFont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2" fillId="0" borderId="0" xfId="0" applyFont="1" applyAlignment="1">
      <alignment wrapText="1"/>
    </xf>
    <xf numFmtId="0" fontId="9" fillId="0" borderId="27" xfId="0" applyFont="1" applyBorder="1" applyAlignment="1">
      <alignment vertical="center" wrapText="1"/>
    </xf>
    <xf numFmtId="0" fontId="9" fillId="0" borderId="21" xfId="0" applyFont="1" applyBorder="1" applyAlignment="1">
      <alignment vertical="center" wrapText="1"/>
    </xf>
    <xf numFmtId="0" fontId="9" fillId="0" borderId="28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29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/>
    </xf>
    <xf numFmtId="0" fontId="0" fillId="0" borderId="0" xfId="0"/>
    <xf numFmtId="0" fontId="2" fillId="0" borderId="6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</cellXfs>
  <cellStyles count="5">
    <cellStyle name="Normálna" xfId="0" builtinId="0"/>
    <cellStyle name="SAPBEXexcBad8" xfId="3" xr:uid="{00000000-0005-0000-0000-000001000000}"/>
    <cellStyle name="SAPBEXexcCritical5" xfId="4" xr:uid="{00000000-0005-0000-0000-000002000000}"/>
    <cellStyle name="SAPBEXexcGood3" xfId="2" xr:uid="{00000000-0005-0000-0000-000003000000}"/>
    <cellStyle name="SAPBEXstdData" xfId="1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árok1">
    <pageSetUpPr fitToPage="1"/>
  </sheetPr>
  <dimension ref="A1:M133"/>
  <sheetViews>
    <sheetView topLeftCell="A97" zoomScale="130" zoomScaleNormal="130" workbookViewId="0">
      <selection activeCell="N126" sqref="N126"/>
    </sheetView>
  </sheetViews>
  <sheetFormatPr defaultColWidth="9.140625" defaultRowHeight="15" x14ac:dyDescent="0.25"/>
  <cols>
    <col min="1" max="1" width="18.7109375" style="7" customWidth="1"/>
    <col min="2" max="2" width="10.42578125" style="7" customWidth="1"/>
    <col min="3" max="3" width="10.85546875" style="7" customWidth="1"/>
    <col min="4" max="4" width="11.42578125" style="7" customWidth="1"/>
    <col min="5" max="5" width="11.28515625" style="7" customWidth="1"/>
    <col min="6" max="7" width="12.7109375" style="7" customWidth="1"/>
    <col min="8" max="8" width="10.28515625" style="7" customWidth="1"/>
    <col min="9" max="9" width="10.5703125" style="7" customWidth="1"/>
    <col min="10" max="10" width="2.7109375" style="7" customWidth="1"/>
    <col min="11" max="11" width="3.42578125" style="7" customWidth="1"/>
    <col min="12" max="16384" width="9.140625" style="7"/>
  </cols>
  <sheetData>
    <row r="1" spans="1:9" ht="18.75" customHeight="1" x14ac:dyDescent="0.25">
      <c r="A1" s="6"/>
    </row>
    <row r="2" spans="1:9" ht="18.75" x14ac:dyDescent="0.25">
      <c r="A2" s="76" t="s">
        <v>64</v>
      </c>
      <c r="B2" s="77"/>
      <c r="C2" s="77"/>
      <c r="D2" s="77"/>
    </row>
    <row r="3" spans="1:9" ht="15.75" thickBot="1" x14ac:dyDescent="0.3">
      <c r="A3" s="87" t="s">
        <v>88</v>
      </c>
      <c r="B3" s="77"/>
      <c r="C3" s="77"/>
      <c r="D3" s="77"/>
      <c r="F3" s="9" t="s">
        <v>11</v>
      </c>
    </row>
    <row r="4" spans="1:9" ht="15" customHeight="1" x14ac:dyDescent="0.25">
      <c r="A4" s="106" t="s">
        <v>0</v>
      </c>
      <c r="B4" s="90" t="s">
        <v>1</v>
      </c>
      <c r="C4" s="90"/>
      <c r="D4" s="90" t="s">
        <v>2</v>
      </c>
      <c r="E4" s="90"/>
      <c r="F4" s="90" t="s">
        <v>3</v>
      </c>
      <c r="G4" s="90"/>
      <c r="H4" s="10" t="s">
        <v>4</v>
      </c>
    </row>
    <row r="5" spans="1:9" x14ac:dyDescent="0.25">
      <c r="A5" s="107"/>
      <c r="B5" s="103" t="s">
        <v>5</v>
      </c>
      <c r="C5" s="103" t="s">
        <v>6</v>
      </c>
      <c r="D5" s="11" t="s">
        <v>89</v>
      </c>
      <c r="E5" s="11" t="s">
        <v>87</v>
      </c>
      <c r="F5" s="92" t="s">
        <v>7</v>
      </c>
      <c r="G5" s="92" t="s">
        <v>8</v>
      </c>
      <c r="H5" s="108" t="s">
        <v>9</v>
      </c>
    </row>
    <row r="6" spans="1:9" x14ac:dyDescent="0.25">
      <c r="A6" s="107"/>
      <c r="B6" s="103"/>
      <c r="C6" s="103"/>
      <c r="D6" s="11">
        <v>2026</v>
      </c>
      <c r="E6" s="11">
        <v>2026</v>
      </c>
      <c r="F6" s="92"/>
      <c r="G6" s="92"/>
      <c r="H6" s="108"/>
    </row>
    <row r="7" spans="1:9" ht="15.75" thickBot="1" x14ac:dyDescent="0.3">
      <c r="A7" s="12" t="s">
        <v>10</v>
      </c>
      <c r="B7" s="36">
        <v>1.1499999999999999</v>
      </c>
      <c r="C7" s="36">
        <v>1.22</v>
      </c>
      <c r="D7" s="71">
        <v>1.1741484232298001</v>
      </c>
      <c r="E7" s="36">
        <v>1.15069422879992</v>
      </c>
      <c r="F7" s="37">
        <v>2.0382647138451202</v>
      </c>
      <c r="G7" s="37">
        <v>2.00412484166683</v>
      </c>
      <c r="H7" s="38">
        <v>1.1914533157541201</v>
      </c>
    </row>
    <row r="8" spans="1:9" x14ac:dyDescent="0.25">
      <c r="A8" s="104" t="s">
        <v>80</v>
      </c>
      <c r="B8" s="105"/>
      <c r="C8" s="105"/>
      <c r="D8" s="105"/>
      <c r="E8" s="105"/>
      <c r="F8" s="105"/>
      <c r="G8" s="105"/>
      <c r="H8" s="105"/>
    </row>
    <row r="10" spans="1:9" x14ac:dyDescent="0.25">
      <c r="I10" s="7" t="s">
        <v>84</v>
      </c>
    </row>
    <row r="11" spans="1:9" s="77" customFormat="1" ht="18.75" x14ac:dyDescent="0.25">
      <c r="A11" s="76" t="s">
        <v>65</v>
      </c>
    </row>
    <row r="12" spans="1:9" ht="15.75" thickBot="1" x14ac:dyDescent="0.3">
      <c r="A12" s="9" t="str">
        <f>A3</f>
        <v>Ceny za 25. týždeň 2026 zisťované v dňoch 22. 6.  –  24. 6. 2026</v>
      </c>
      <c r="G12" s="9"/>
      <c r="I12" s="13" t="s">
        <v>26</v>
      </c>
    </row>
    <row r="13" spans="1:9" x14ac:dyDescent="0.25">
      <c r="A13" s="94" t="s">
        <v>0</v>
      </c>
      <c r="B13" s="97" t="s">
        <v>12</v>
      </c>
      <c r="C13" s="100" t="s">
        <v>13</v>
      </c>
      <c r="D13" s="100" t="s">
        <v>14</v>
      </c>
      <c r="E13" s="100" t="s">
        <v>15</v>
      </c>
      <c r="F13" s="90" t="s">
        <v>2</v>
      </c>
      <c r="G13" s="90"/>
      <c r="H13" s="90" t="s">
        <v>16</v>
      </c>
      <c r="I13" s="91"/>
    </row>
    <row r="14" spans="1:9" x14ac:dyDescent="0.25">
      <c r="A14" s="95"/>
      <c r="B14" s="98"/>
      <c r="C14" s="101"/>
      <c r="D14" s="101"/>
      <c r="E14" s="101"/>
      <c r="F14" s="11" t="str">
        <f>D5</f>
        <v>25. týždeň</v>
      </c>
      <c r="G14" s="11" t="str">
        <f>E5</f>
        <v>24. týždeň</v>
      </c>
      <c r="H14" s="92" t="s">
        <v>7</v>
      </c>
      <c r="I14" s="93" t="s">
        <v>8</v>
      </c>
    </row>
    <row r="15" spans="1:9" x14ac:dyDescent="0.25">
      <c r="A15" s="96"/>
      <c r="B15" s="99"/>
      <c r="C15" s="102"/>
      <c r="D15" s="102"/>
      <c r="E15" s="102"/>
      <c r="F15" s="11">
        <v>2026</v>
      </c>
      <c r="G15" s="11">
        <v>2026</v>
      </c>
      <c r="H15" s="92"/>
      <c r="I15" s="93"/>
    </row>
    <row r="16" spans="1:9" x14ac:dyDescent="0.25">
      <c r="A16" s="14" t="s">
        <v>72</v>
      </c>
      <c r="B16" s="15" t="s">
        <v>5</v>
      </c>
      <c r="C16" s="44">
        <v>15.5</v>
      </c>
      <c r="D16" s="44">
        <v>15.3</v>
      </c>
      <c r="E16" s="44" t="s">
        <v>70</v>
      </c>
      <c r="F16" s="44">
        <v>15.3</v>
      </c>
      <c r="G16" s="44">
        <v>15.5</v>
      </c>
      <c r="H16" s="45">
        <v>-1.2903225806451599</v>
      </c>
      <c r="I16" s="46">
        <v>-1.2903225806451599</v>
      </c>
    </row>
    <row r="17" spans="1:9" x14ac:dyDescent="0.25">
      <c r="A17" s="14" t="s">
        <v>17</v>
      </c>
      <c r="B17" s="16" t="s">
        <v>6</v>
      </c>
      <c r="C17" s="47">
        <v>17</v>
      </c>
      <c r="D17" s="47">
        <v>24</v>
      </c>
      <c r="E17" s="47"/>
      <c r="F17" s="47">
        <v>24</v>
      </c>
      <c r="G17" s="47">
        <v>24</v>
      </c>
      <c r="H17" s="48" t="s">
        <v>71</v>
      </c>
      <c r="I17" s="46">
        <v>6.19469026548673</v>
      </c>
    </row>
    <row r="18" spans="1:9" x14ac:dyDescent="0.25">
      <c r="A18" s="17"/>
      <c r="B18" s="18" t="s">
        <v>18</v>
      </c>
      <c r="C18" s="49">
        <v>15.6455805892548</v>
      </c>
      <c r="D18" s="49">
        <v>19.4904772668561</v>
      </c>
      <c r="E18" s="49"/>
      <c r="F18" s="49">
        <v>17.624025067322702</v>
      </c>
      <c r="G18" s="49">
        <v>18.643516642650301</v>
      </c>
      <c r="H18" s="50">
        <v>-5.4683437404469499</v>
      </c>
      <c r="I18" s="51">
        <v>-11.2606562514157</v>
      </c>
    </row>
    <row r="19" spans="1:9" x14ac:dyDescent="0.25">
      <c r="A19" s="17"/>
      <c r="B19" s="16" t="s">
        <v>4</v>
      </c>
      <c r="C19" s="47">
        <v>15.6455805892548</v>
      </c>
      <c r="D19" s="47">
        <v>20.9506611663653</v>
      </c>
      <c r="E19" s="47"/>
      <c r="F19" s="47">
        <v>18.375695252501799</v>
      </c>
      <c r="G19" s="47">
        <v>18.9248883594185</v>
      </c>
      <c r="H19" s="48">
        <v>4.0905673219449596</v>
      </c>
      <c r="I19" s="46" t="s">
        <v>79</v>
      </c>
    </row>
    <row r="20" spans="1:9" x14ac:dyDescent="0.25">
      <c r="A20" s="19" t="s">
        <v>73</v>
      </c>
      <c r="B20" s="15" t="s">
        <v>5</v>
      </c>
      <c r="C20" s="80">
        <v>11.4</v>
      </c>
      <c r="D20" s="80">
        <v>13.47</v>
      </c>
      <c r="E20" s="80" t="s">
        <v>70</v>
      </c>
      <c r="F20" s="80">
        <v>11.4</v>
      </c>
      <c r="G20" s="80">
        <v>11.4</v>
      </c>
      <c r="H20" s="81" t="s">
        <v>71</v>
      </c>
      <c r="I20" s="82">
        <v>-1.72413793103448</v>
      </c>
    </row>
    <row r="21" spans="1:9" x14ac:dyDescent="0.25">
      <c r="A21" s="14" t="s">
        <v>19</v>
      </c>
      <c r="B21" s="16" t="s">
        <v>6</v>
      </c>
      <c r="C21" s="83">
        <v>16.63</v>
      </c>
      <c r="D21" s="83">
        <v>21.97</v>
      </c>
      <c r="E21" s="83"/>
      <c r="F21" s="83">
        <v>21.97</v>
      </c>
      <c r="G21" s="83">
        <v>21.62</v>
      </c>
      <c r="H21" s="78">
        <v>1.6188714153561501</v>
      </c>
      <c r="I21" s="84">
        <v>4.6190476190476204</v>
      </c>
    </row>
    <row r="22" spans="1:9" x14ac:dyDescent="0.25">
      <c r="A22" s="17"/>
      <c r="B22" s="18" t="s">
        <v>18</v>
      </c>
      <c r="C22" s="85">
        <v>11.938475604897601</v>
      </c>
      <c r="D22" s="85">
        <v>17.232837296884998</v>
      </c>
      <c r="E22" s="85"/>
      <c r="F22" s="85">
        <v>13.9331404884091</v>
      </c>
      <c r="G22" s="85">
        <v>13.8443488910755</v>
      </c>
      <c r="H22" s="79">
        <v>0.64135625324237</v>
      </c>
      <c r="I22" s="86">
        <v>-12.409806733390599</v>
      </c>
    </row>
    <row r="23" spans="1:9" x14ac:dyDescent="0.25">
      <c r="A23" s="17"/>
      <c r="B23" s="16" t="s">
        <v>4</v>
      </c>
      <c r="C23" s="83">
        <v>11.9282369658176</v>
      </c>
      <c r="D23" s="83">
        <v>17.467477474760098</v>
      </c>
      <c r="E23" s="83"/>
      <c r="F23" s="83">
        <v>14.011873967180099</v>
      </c>
      <c r="G23" s="83">
        <v>13.896515519485799</v>
      </c>
      <c r="H23" s="78">
        <v>0.56190541647317005</v>
      </c>
      <c r="I23" s="84" t="s">
        <v>79</v>
      </c>
    </row>
    <row r="24" spans="1:9" x14ac:dyDescent="0.25">
      <c r="A24" s="19" t="s">
        <v>74</v>
      </c>
      <c r="B24" s="15" t="s">
        <v>5</v>
      </c>
      <c r="C24" s="44">
        <v>10.5</v>
      </c>
      <c r="D24" s="44">
        <v>13</v>
      </c>
      <c r="E24" s="44" t="s">
        <v>70</v>
      </c>
      <c r="F24" s="44">
        <v>10.5</v>
      </c>
      <c r="G24" s="44">
        <v>10.5</v>
      </c>
      <c r="H24" s="45" t="s">
        <v>71</v>
      </c>
      <c r="I24" s="52">
        <v>-4.5454545454545503</v>
      </c>
    </row>
    <row r="25" spans="1:9" x14ac:dyDescent="0.25">
      <c r="A25" s="14" t="s">
        <v>20</v>
      </c>
      <c r="B25" s="16" t="s">
        <v>6</v>
      </c>
      <c r="C25" s="47">
        <v>14.72</v>
      </c>
      <c r="D25" s="47">
        <v>20.440000000000001</v>
      </c>
      <c r="E25" s="47"/>
      <c r="F25" s="47">
        <v>20.440000000000001</v>
      </c>
      <c r="G25" s="47">
        <v>20.260000000000002</v>
      </c>
      <c r="H25" s="48">
        <v>0.88845014807501999</v>
      </c>
      <c r="I25" s="46">
        <v>8.7234042553191493</v>
      </c>
    </row>
    <row r="26" spans="1:9" x14ac:dyDescent="0.25">
      <c r="A26" s="17"/>
      <c r="B26" s="18" t="s">
        <v>18</v>
      </c>
      <c r="C26" s="49">
        <v>10.8722430168717</v>
      </c>
      <c r="D26" s="49">
        <v>16.030263910270499</v>
      </c>
      <c r="E26" s="49"/>
      <c r="F26" s="49">
        <v>11.568891606865501</v>
      </c>
      <c r="G26" s="49">
        <v>12.0170346532056</v>
      </c>
      <c r="H26" s="50">
        <v>-3.72923153900124</v>
      </c>
      <c r="I26" s="51">
        <v>-12.7012850676483</v>
      </c>
    </row>
    <row r="27" spans="1:9" x14ac:dyDescent="0.25">
      <c r="A27" s="17"/>
      <c r="B27" s="16" t="s">
        <v>4</v>
      </c>
      <c r="C27" s="47">
        <v>10.854306095459499</v>
      </c>
      <c r="D27" s="47">
        <v>16.136056740708199</v>
      </c>
      <c r="E27" s="47"/>
      <c r="F27" s="47">
        <v>11.5699104759391</v>
      </c>
      <c r="G27" s="47">
        <v>12.0033459844823</v>
      </c>
      <c r="H27" s="48">
        <v>8.8061966919900005E-3</v>
      </c>
      <c r="I27" s="46" t="s">
        <v>79</v>
      </c>
    </row>
    <row r="28" spans="1:9" x14ac:dyDescent="0.25">
      <c r="A28" s="19" t="s">
        <v>75</v>
      </c>
      <c r="B28" s="15" t="s">
        <v>5</v>
      </c>
      <c r="C28" s="44" t="s">
        <v>70</v>
      </c>
      <c r="D28" s="44">
        <v>6.24</v>
      </c>
      <c r="E28" s="44" t="s">
        <v>70</v>
      </c>
      <c r="F28" s="44">
        <v>6.24</v>
      </c>
      <c r="G28" s="44">
        <v>6.45</v>
      </c>
      <c r="H28" s="45">
        <v>-3.2558139534883699</v>
      </c>
      <c r="I28" s="52">
        <v>4</v>
      </c>
    </row>
    <row r="29" spans="1:9" x14ac:dyDescent="0.25">
      <c r="A29" s="14" t="s">
        <v>21</v>
      </c>
      <c r="B29" s="16" t="s">
        <v>6</v>
      </c>
      <c r="C29" s="47"/>
      <c r="D29" s="47">
        <v>15</v>
      </c>
      <c r="E29" s="47"/>
      <c r="F29" s="47">
        <v>15</v>
      </c>
      <c r="G29" s="47">
        <v>15</v>
      </c>
      <c r="H29" s="48" t="s">
        <v>71</v>
      </c>
      <c r="I29" s="46">
        <v>10.8647450110865</v>
      </c>
    </row>
    <row r="30" spans="1:9" x14ac:dyDescent="0.25">
      <c r="A30" s="17"/>
      <c r="B30" s="18" t="s">
        <v>18</v>
      </c>
      <c r="C30" s="49"/>
      <c r="D30" s="49">
        <v>6.9518331616889801</v>
      </c>
      <c r="E30" s="49"/>
      <c r="F30" s="49">
        <v>7.0891665999519704</v>
      </c>
      <c r="G30" s="49">
        <v>7.3056663296258799</v>
      </c>
      <c r="H30" s="50">
        <v>-2.96344946382195</v>
      </c>
      <c r="I30" s="51">
        <v>-21.009235931208</v>
      </c>
    </row>
    <row r="31" spans="1:9" x14ac:dyDescent="0.25">
      <c r="A31" s="17"/>
      <c r="B31" s="16" t="s">
        <v>4</v>
      </c>
      <c r="C31" s="47"/>
      <c r="D31" s="47">
        <v>9.4544078269824894</v>
      </c>
      <c r="E31" s="47"/>
      <c r="F31" s="47">
        <v>9.3766119606116405</v>
      </c>
      <c r="G31" s="47">
        <v>7.2299898887765401</v>
      </c>
      <c r="H31" s="48">
        <v>24.395222605654901</v>
      </c>
      <c r="I31" s="46" t="s">
        <v>79</v>
      </c>
    </row>
    <row r="32" spans="1:9" x14ac:dyDescent="0.25">
      <c r="A32" s="19" t="s">
        <v>22</v>
      </c>
      <c r="B32" s="15" t="s">
        <v>5</v>
      </c>
      <c r="C32" s="44" t="s">
        <v>70</v>
      </c>
      <c r="D32" s="44">
        <v>1.04</v>
      </c>
      <c r="E32" s="44" t="s">
        <v>71</v>
      </c>
      <c r="F32" s="44">
        <v>1.04</v>
      </c>
      <c r="G32" s="44">
        <v>1.04</v>
      </c>
      <c r="H32" s="45" t="s">
        <v>71</v>
      </c>
      <c r="I32" s="52" t="s">
        <v>71</v>
      </c>
    </row>
    <row r="33" spans="1:9" x14ac:dyDescent="0.25">
      <c r="A33" s="20" t="s">
        <v>23</v>
      </c>
      <c r="B33" s="16" t="s">
        <v>6</v>
      </c>
      <c r="C33" s="47"/>
      <c r="D33" s="47">
        <v>12.67</v>
      </c>
      <c r="E33" s="47"/>
      <c r="F33" s="47">
        <v>12.67</v>
      </c>
      <c r="G33" s="47">
        <v>12.93</v>
      </c>
      <c r="H33" s="48">
        <v>-2.0108275328693002</v>
      </c>
      <c r="I33" s="46">
        <v>-1.70674941815361</v>
      </c>
    </row>
    <row r="34" spans="1:9" x14ac:dyDescent="0.25">
      <c r="A34" s="17"/>
      <c r="B34" s="18" t="s">
        <v>18</v>
      </c>
      <c r="C34" s="49"/>
      <c r="D34" s="49">
        <v>7.4917392157962599</v>
      </c>
      <c r="E34" s="47"/>
      <c r="F34" s="49">
        <v>8.5745332167086197</v>
      </c>
      <c r="G34" s="49">
        <v>8.93886272580305</v>
      </c>
      <c r="H34" s="50">
        <v>-4.0757926401839502</v>
      </c>
      <c r="I34" s="51">
        <v>-0.72219188431598003</v>
      </c>
    </row>
    <row r="35" spans="1:9" x14ac:dyDescent="0.25">
      <c r="A35" s="21"/>
      <c r="B35" s="22" t="s">
        <v>4</v>
      </c>
      <c r="C35" s="53"/>
      <c r="D35" s="53">
        <v>7.4345184271049503</v>
      </c>
      <c r="E35" s="53"/>
      <c r="F35" s="53">
        <v>8.4703741946494908</v>
      </c>
      <c r="G35" s="53">
        <v>8.8368785709265101</v>
      </c>
      <c r="H35" s="54">
        <v>-1.2296861940872901</v>
      </c>
      <c r="I35" s="55" t="s">
        <v>79</v>
      </c>
    </row>
    <row r="36" spans="1:9" x14ac:dyDescent="0.25">
      <c r="A36" s="14" t="s">
        <v>22</v>
      </c>
      <c r="B36" s="16" t="s">
        <v>5</v>
      </c>
      <c r="C36" s="47" t="s">
        <v>70</v>
      </c>
      <c r="D36" s="47" t="s">
        <v>71</v>
      </c>
      <c r="E36" s="47" t="s">
        <v>71</v>
      </c>
      <c r="F36" s="47" t="s">
        <v>70</v>
      </c>
      <c r="G36" s="47" t="s">
        <v>70</v>
      </c>
      <c r="H36" s="48" t="s">
        <v>70</v>
      </c>
      <c r="I36" s="46" t="s">
        <v>70</v>
      </c>
    </row>
    <row r="37" spans="1:9" x14ac:dyDescent="0.25">
      <c r="A37" s="20" t="s">
        <v>24</v>
      </c>
      <c r="B37" s="16" t="s">
        <v>6</v>
      </c>
      <c r="C37" s="47"/>
      <c r="D37" s="47"/>
      <c r="E37" s="47"/>
      <c r="F37" s="47"/>
      <c r="G37" s="47"/>
      <c r="H37" s="48"/>
      <c r="I37" s="46"/>
    </row>
    <row r="38" spans="1:9" x14ac:dyDescent="0.25">
      <c r="A38" s="20" t="s">
        <v>25</v>
      </c>
      <c r="B38" s="18" t="s">
        <v>18</v>
      </c>
      <c r="C38" s="49"/>
      <c r="D38" s="49"/>
      <c r="E38" s="47"/>
      <c r="F38" s="49"/>
      <c r="G38" s="49"/>
      <c r="H38" s="50"/>
      <c r="I38" s="51"/>
    </row>
    <row r="39" spans="1:9" ht="15.75" thickBot="1" x14ac:dyDescent="0.3">
      <c r="A39" s="23"/>
      <c r="B39" s="24" t="s">
        <v>4</v>
      </c>
      <c r="C39" s="56"/>
      <c r="D39" s="56"/>
      <c r="E39" s="56"/>
      <c r="F39" s="56"/>
      <c r="G39" s="56"/>
      <c r="H39" s="57"/>
      <c r="I39" s="58" t="s">
        <v>79</v>
      </c>
    </row>
    <row r="40" spans="1:9" ht="51.75" customHeight="1" x14ac:dyDescent="0.25">
      <c r="A40" s="109" t="s">
        <v>81</v>
      </c>
      <c r="B40" s="110"/>
      <c r="C40" s="110"/>
      <c r="D40" s="110"/>
      <c r="E40" s="110"/>
      <c r="F40" s="110"/>
      <c r="G40" s="110"/>
      <c r="H40" s="110"/>
      <c r="I40" s="110"/>
    </row>
    <row r="41" spans="1:9" x14ac:dyDescent="0.25">
      <c r="A41" s="68"/>
    </row>
    <row r="42" spans="1:9" x14ac:dyDescent="0.25">
      <c r="A42" s="70"/>
    </row>
    <row r="43" spans="1:9" ht="18.75" x14ac:dyDescent="0.25">
      <c r="A43" s="8" t="s">
        <v>66</v>
      </c>
    </row>
    <row r="44" spans="1:9" ht="15.75" thickBot="1" x14ac:dyDescent="0.3">
      <c r="A44" s="9" t="str">
        <f>$A$12</f>
        <v>Ceny za 25. týždeň 2026 zisťované v dňoch 22. 6.  –  24. 6. 2026</v>
      </c>
      <c r="G44" s="9"/>
      <c r="I44" s="13" t="s">
        <v>26</v>
      </c>
    </row>
    <row r="45" spans="1:9" x14ac:dyDescent="0.25">
      <c r="A45" s="111" t="s">
        <v>0</v>
      </c>
      <c r="B45" s="97" t="s">
        <v>12</v>
      </c>
      <c r="C45" s="100" t="s">
        <v>13</v>
      </c>
      <c r="D45" s="100" t="s">
        <v>14</v>
      </c>
      <c r="E45" s="100" t="s">
        <v>15</v>
      </c>
      <c r="F45" s="100" t="s">
        <v>2</v>
      </c>
      <c r="G45" s="100"/>
      <c r="H45" s="100" t="s">
        <v>16</v>
      </c>
      <c r="I45" s="113"/>
    </row>
    <row r="46" spans="1:9" x14ac:dyDescent="0.25">
      <c r="A46" s="112"/>
      <c r="B46" s="98"/>
      <c r="C46" s="101"/>
      <c r="D46" s="101"/>
      <c r="E46" s="101"/>
      <c r="F46" s="11" t="str">
        <f>$F$14</f>
        <v>25. týždeň</v>
      </c>
      <c r="G46" s="11" t="str">
        <f>$E$5</f>
        <v>24. týždeň</v>
      </c>
      <c r="H46" s="114" t="s">
        <v>7</v>
      </c>
      <c r="I46" s="116" t="s">
        <v>8</v>
      </c>
    </row>
    <row r="47" spans="1:9" x14ac:dyDescent="0.25">
      <c r="A47" s="112"/>
      <c r="B47" s="98"/>
      <c r="C47" s="101"/>
      <c r="D47" s="101"/>
      <c r="E47" s="101"/>
      <c r="F47" s="11">
        <v>2026</v>
      </c>
      <c r="G47" s="11">
        <v>2026</v>
      </c>
      <c r="H47" s="115"/>
      <c r="I47" s="117"/>
    </row>
    <row r="48" spans="1:9" x14ac:dyDescent="0.25">
      <c r="A48" s="19" t="s">
        <v>73</v>
      </c>
      <c r="B48" s="15" t="s">
        <v>5</v>
      </c>
      <c r="C48" s="44" t="s">
        <v>70</v>
      </c>
      <c r="D48" s="44" t="s">
        <v>70</v>
      </c>
      <c r="E48" s="44" t="s">
        <v>71</v>
      </c>
      <c r="F48" s="44">
        <v>17.399999999999999</v>
      </c>
      <c r="G48" s="44">
        <v>17.399999999999999</v>
      </c>
      <c r="H48" s="45" t="s">
        <v>71</v>
      </c>
      <c r="I48" s="52">
        <v>1.16279069767442</v>
      </c>
    </row>
    <row r="49" spans="1:9" x14ac:dyDescent="0.25">
      <c r="A49" s="14" t="s">
        <v>19</v>
      </c>
      <c r="B49" s="16" t="s">
        <v>6</v>
      </c>
      <c r="C49" s="47"/>
      <c r="D49" s="47"/>
      <c r="E49" s="47"/>
      <c r="F49" s="47">
        <v>20.3</v>
      </c>
      <c r="G49" s="47">
        <v>20</v>
      </c>
      <c r="H49" s="48">
        <v>1.5</v>
      </c>
      <c r="I49" s="46">
        <v>6.8421052631578902</v>
      </c>
    </row>
    <row r="50" spans="1:9" x14ac:dyDescent="0.25">
      <c r="A50" s="20" t="s">
        <v>27</v>
      </c>
      <c r="B50" s="18" t="s">
        <v>18</v>
      </c>
      <c r="C50" s="49"/>
      <c r="D50" s="49"/>
      <c r="E50" s="49"/>
      <c r="F50" s="49">
        <v>18.618121546961302</v>
      </c>
      <c r="G50" s="49">
        <v>18.385438972162699</v>
      </c>
      <c r="H50" s="50">
        <v>1.26558074110109</v>
      </c>
      <c r="I50" s="51">
        <v>1.3906021338289001</v>
      </c>
    </row>
    <row r="51" spans="1:9" x14ac:dyDescent="0.25">
      <c r="A51" s="17"/>
      <c r="B51" s="16" t="s">
        <v>4</v>
      </c>
      <c r="C51" s="47"/>
      <c r="D51" s="47"/>
      <c r="E51" s="47"/>
      <c r="F51" s="47">
        <v>19.123093922651901</v>
      </c>
      <c r="G51" s="47">
        <v>18.7403640256959</v>
      </c>
      <c r="H51" s="48">
        <v>2.6406416123515002</v>
      </c>
      <c r="I51" s="46" t="s">
        <v>79</v>
      </c>
    </row>
    <row r="52" spans="1:9" x14ac:dyDescent="0.25">
      <c r="A52" s="19" t="s">
        <v>74</v>
      </c>
      <c r="B52" s="15" t="s">
        <v>5</v>
      </c>
      <c r="C52" s="44" t="s">
        <v>70</v>
      </c>
      <c r="D52" s="44">
        <v>17</v>
      </c>
      <c r="E52" s="44" t="s">
        <v>71</v>
      </c>
      <c r="F52" s="44">
        <v>15.62</v>
      </c>
      <c r="G52" s="44">
        <v>16.899999999999999</v>
      </c>
      <c r="H52" s="45">
        <v>-7.5739644970414197</v>
      </c>
      <c r="I52" s="52">
        <v>-1.7610062893081799</v>
      </c>
    </row>
    <row r="53" spans="1:9" x14ac:dyDescent="0.25">
      <c r="A53" s="14" t="s">
        <v>20</v>
      </c>
      <c r="B53" s="16" t="s">
        <v>6</v>
      </c>
      <c r="C53" s="47"/>
      <c r="D53" s="47">
        <v>18.8</v>
      </c>
      <c r="E53" s="47"/>
      <c r="F53" s="47">
        <v>18.8</v>
      </c>
      <c r="G53" s="47">
        <v>19.34</v>
      </c>
      <c r="H53" s="48">
        <v>-2.7921406411582201</v>
      </c>
      <c r="I53" s="46">
        <v>2.7322404371584699</v>
      </c>
    </row>
    <row r="54" spans="1:9" x14ac:dyDescent="0.25">
      <c r="A54" s="20" t="s">
        <v>27</v>
      </c>
      <c r="B54" s="18" t="s">
        <v>18</v>
      </c>
      <c r="C54" s="49"/>
      <c r="D54" s="49">
        <v>17.734815830721001</v>
      </c>
      <c r="E54" s="49"/>
      <c r="F54" s="49">
        <v>16.938079258010099</v>
      </c>
      <c r="G54" s="49">
        <v>17.469689081706399</v>
      </c>
      <c r="H54" s="50">
        <v>-3.0430411280358598</v>
      </c>
      <c r="I54" s="51">
        <v>2.1437214378184302</v>
      </c>
    </row>
    <row r="55" spans="1:9" x14ac:dyDescent="0.25">
      <c r="A55" s="17"/>
      <c r="B55" s="16" t="s">
        <v>4</v>
      </c>
      <c r="C55" s="47"/>
      <c r="D55" s="47">
        <v>18.189753134796199</v>
      </c>
      <c r="E55" s="47"/>
      <c r="F55" s="47">
        <v>17.153937605396301</v>
      </c>
      <c r="G55" s="47">
        <v>17.646522053506899</v>
      </c>
      <c r="H55" s="48">
        <v>1.2583603389012401</v>
      </c>
      <c r="I55" s="46" t="s">
        <v>79</v>
      </c>
    </row>
    <row r="56" spans="1:9" x14ac:dyDescent="0.25">
      <c r="A56" s="19" t="s">
        <v>73</v>
      </c>
      <c r="B56" s="15" t="s">
        <v>5</v>
      </c>
      <c r="C56" s="44" t="s">
        <v>70</v>
      </c>
      <c r="D56" s="44">
        <v>14.5</v>
      </c>
      <c r="E56" s="44" t="s">
        <v>71</v>
      </c>
      <c r="F56" s="44">
        <v>14.5</v>
      </c>
      <c r="G56" s="44">
        <v>14.5</v>
      </c>
      <c r="H56" s="45" t="s">
        <v>71</v>
      </c>
      <c r="I56" s="52">
        <v>-12.1212121212121</v>
      </c>
    </row>
    <row r="57" spans="1:9" x14ac:dyDescent="0.25">
      <c r="A57" s="14" t="s">
        <v>19</v>
      </c>
      <c r="B57" s="16" t="s">
        <v>6</v>
      </c>
      <c r="C57" s="47"/>
      <c r="D57" s="47">
        <v>22</v>
      </c>
      <c r="E57" s="47"/>
      <c r="F57" s="47">
        <v>22</v>
      </c>
      <c r="G57" s="47">
        <v>23.38</v>
      </c>
      <c r="H57" s="48">
        <v>-5.9024807527801499</v>
      </c>
      <c r="I57" s="46">
        <v>-6.3032367972742804</v>
      </c>
    </row>
    <row r="58" spans="1:9" x14ac:dyDescent="0.25">
      <c r="A58" s="20" t="s">
        <v>28</v>
      </c>
      <c r="B58" s="18" t="s">
        <v>18</v>
      </c>
      <c r="C58" s="49"/>
      <c r="D58" s="49">
        <v>16.749620035048899</v>
      </c>
      <c r="E58" s="47"/>
      <c r="F58" s="49">
        <v>16.836527526687899</v>
      </c>
      <c r="G58" s="49">
        <v>18.047566280883199</v>
      </c>
      <c r="H58" s="50">
        <v>-6.7102607373610104</v>
      </c>
      <c r="I58" s="51">
        <v>-7.8394408641413902</v>
      </c>
    </row>
    <row r="59" spans="1:9" x14ac:dyDescent="0.25">
      <c r="A59" s="17"/>
      <c r="B59" s="16" t="s">
        <v>4</v>
      </c>
      <c r="C59" s="47"/>
      <c r="D59" s="47">
        <v>17.089843379942899</v>
      </c>
      <c r="E59" s="47"/>
      <c r="F59" s="47">
        <v>17.051145560354499</v>
      </c>
      <c r="G59" s="47">
        <v>18.2582295001231</v>
      </c>
      <c r="H59" s="48">
        <v>1.2586722276631199</v>
      </c>
      <c r="I59" s="46" t="s">
        <v>79</v>
      </c>
    </row>
    <row r="60" spans="1:9" x14ac:dyDescent="0.25">
      <c r="A60" s="19" t="s">
        <v>74</v>
      </c>
      <c r="B60" s="15" t="s">
        <v>5</v>
      </c>
      <c r="C60" s="44" t="s">
        <v>70</v>
      </c>
      <c r="D60" s="44">
        <v>13.5</v>
      </c>
      <c r="E60" s="44" t="s">
        <v>71</v>
      </c>
      <c r="F60" s="44">
        <v>13.5</v>
      </c>
      <c r="G60" s="44">
        <v>13.5</v>
      </c>
      <c r="H60" s="45" t="s">
        <v>71</v>
      </c>
      <c r="I60" s="52">
        <v>-12.4513618677043</v>
      </c>
    </row>
    <row r="61" spans="1:9" x14ac:dyDescent="0.25">
      <c r="A61" s="14" t="s">
        <v>20</v>
      </c>
      <c r="B61" s="16" t="s">
        <v>6</v>
      </c>
      <c r="C61" s="47"/>
      <c r="D61" s="47">
        <v>22.11</v>
      </c>
      <c r="E61" s="47"/>
      <c r="F61" s="47">
        <v>22.11</v>
      </c>
      <c r="G61" s="47">
        <v>21.65</v>
      </c>
      <c r="H61" s="48">
        <v>2.1247113163972302</v>
      </c>
      <c r="I61" s="46">
        <v>17.2322375397667</v>
      </c>
    </row>
    <row r="62" spans="1:9" x14ac:dyDescent="0.25">
      <c r="A62" s="20" t="s">
        <v>28</v>
      </c>
      <c r="B62" s="18" t="s">
        <v>18</v>
      </c>
      <c r="C62" s="49"/>
      <c r="D62" s="49">
        <v>15.8562727587728</v>
      </c>
      <c r="E62" s="49"/>
      <c r="F62" s="49">
        <v>16.0964474295657</v>
      </c>
      <c r="G62" s="49">
        <v>15.889534031303301</v>
      </c>
      <c r="H62" s="50">
        <v>1.3021992832182201</v>
      </c>
      <c r="I62" s="51">
        <v>-2.5162593437280201</v>
      </c>
    </row>
    <row r="63" spans="1:9" x14ac:dyDescent="0.25">
      <c r="A63" s="17"/>
      <c r="B63" s="16" t="s">
        <v>4</v>
      </c>
      <c r="C63" s="47"/>
      <c r="D63" s="47">
        <v>16.319567504567502</v>
      </c>
      <c r="E63" s="47"/>
      <c r="F63" s="47">
        <v>16.413072957755599</v>
      </c>
      <c r="G63" s="47">
        <v>16.164209096079698</v>
      </c>
      <c r="H63" s="48">
        <v>1.92910571350583</v>
      </c>
      <c r="I63" s="46" t="s">
        <v>79</v>
      </c>
    </row>
    <row r="64" spans="1:9" x14ac:dyDescent="0.25">
      <c r="A64" s="19" t="s">
        <v>73</v>
      </c>
      <c r="B64" s="15" t="s">
        <v>5</v>
      </c>
      <c r="C64" s="44" t="s">
        <v>70</v>
      </c>
      <c r="D64" s="44">
        <v>14.5</v>
      </c>
      <c r="E64" s="44" t="s">
        <v>71</v>
      </c>
      <c r="F64" s="44">
        <v>14.5</v>
      </c>
      <c r="G64" s="44">
        <v>14.5</v>
      </c>
      <c r="H64" s="45" t="s">
        <v>71</v>
      </c>
      <c r="I64" s="52">
        <v>-7.7608142493638699</v>
      </c>
    </row>
    <row r="65" spans="1:9" x14ac:dyDescent="0.25">
      <c r="A65" s="14" t="s">
        <v>19</v>
      </c>
      <c r="B65" s="16" t="s">
        <v>6</v>
      </c>
      <c r="C65" s="47"/>
      <c r="D65" s="47">
        <v>17.899999999999999</v>
      </c>
      <c r="E65" s="47"/>
      <c r="F65" s="47">
        <v>17.899999999999999</v>
      </c>
      <c r="G65" s="47">
        <v>17.899999999999999</v>
      </c>
      <c r="H65" s="48" t="s">
        <v>71</v>
      </c>
      <c r="I65" s="46">
        <v>-0.55555555555556002</v>
      </c>
    </row>
    <row r="66" spans="1:9" x14ac:dyDescent="0.25">
      <c r="A66" s="20" t="s">
        <v>29</v>
      </c>
      <c r="B66" s="18" t="s">
        <v>18</v>
      </c>
      <c r="C66" s="49"/>
      <c r="D66" s="49">
        <v>16.842236164015201</v>
      </c>
      <c r="E66" s="49"/>
      <c r="F66" s="49">
        <v>16.261504117472001</v>
      </c>
      <c r="G66" s="49">
        <v>17.179146277980202</v>
      </c>
      <c r="H66" s="50">
        <v>-5.3416051395083404</v>
      </c>
      <c r="I66" s="51">
        <v>-2.6181870523714599</v>
      </c>
    </row>
    <row r="67" spans="1:9" x14ac:dyDescent="0.25">
      <c r="A67" s="17"/>
      <c r="B67" s="16" t="s">
        <v>4</v>
      </c>
      <c r="C67" s="47"/>
      <c r="D67" s="47">
        <v>17.3144521622227</v>
      </c>
      <c r="E67" s="47"/>
      <c r="F67" s="47">
        <v>16.470602242285899</v>
      </c>
      <c r="G67" s="47">
        <v>16.545247267048399</v>
      </c>
      <c r="H67" s="48">
        <v>1.2695232495939901</v>
      </c>
      <c r="I67" s="46" t="s">
        <v>79</v>
      </c>
    </row>
    <row r="68" spans="1:9" x14ac:dyDescent="0.25">
      <c r="A68" s="19" t="s">
        <v>74</v>
      </c>
      <c r="B68" s="15" t="s">
        <v>5</v>
      </c>
      <c r="C68" s="44" t="s">
        <v>70</v>
      </c>
      <c r="D68" s="44">
        <v>13.9</v>
      </c>
      <c r="E68" s="44" t="s">
        <v>71</v>
      </c>
      <c r="F68" s="44">
        <v>13.87</v>
      </c>
      <c r="G68" s="44">
        <v>12.5</v>
      </c>
      <c r="H68" s="45">
        <v>10.96</v>
      </c>
      <c r="I68" s="52">
        <v>3.58476474981329</v>
      </c>
    </row>
    <row r="69" spans="1:9" x14ac:dyDescent="0.25">
      <c r="A69" s="14" t="s">
        <v>20</v>
      </c>
      <c r="B69" s="16" t="s">
        <v>6</v>
      </c>
      <c r="C69" s="47"/>
      <c r="D69" s="47">
        <v>17.09</v>
      </c>
      <c r="E69" s="47"/>
      <c r="F69" s="47">
        <v>17.09</v>
      </c>
      <c r="G69" s="47">
        <v>16.97</v>
      </c>
      <c r="H69" s="48">
        <v>0.70713022981731999</v>
      </c>
      <c r="I69" s="46">
        <v>1.72619047619048</v>
      </c>
    </row>
    <row r="70" spans="1:9" x14ac:dyDescent="0.25">
      <c r="A70" s="20" t="s">
        <v>29</v>
      </c>
      <c r="B70" s="18" t="s">
        <v>18</v>
      </c>
      <c r="C70" s="49"/>
      <c r="D70" s="49">
        <v>15.5843264659271</v>
      </c>
      <c r="E70" s="49"/>
      <c r="F70" s="49">
        <v>14.964755051204</v>
      </c>
      <c r="G70" s="49">
        <v>14.8224433516537</v>
      </c>
      <c r="H70" s="50">
        <v>0.96010958634873</v>
      </c>
      <c r="I70" s="51">
        <v>4.0476588827301399</v>
      </c>
    </row>
    <row r="71" spans="1:9" ht="15.75" thickBot="1" x14ac:dyDescent="0.3">
      <c r="A71" s="23"/>
      <c r="B71" s="24" t="s">
        <v>4</v>
      </c>
      <c r="C71" s="56"/>
      <c r="D71" s="56">
        <v>15.7767081729681</v>
      </c>
      <c r="E71" s="56"/>
      <c r="F71" s="56">
        <v>15.0832023249377</v>
      </c>
      <c r="G71" s="56">
        <v>14.514228136148899</v>
      </c>
      <c r="H71" s="57">
        <v>0.78529261347840995</v>
      </c>
      <c r="I71" s="58" t="s">
        <v>79</v>
      </c>
    </row>
    <row r="72" spans="1:9" ht="49.7" customHeight="1" x14ac:dyDescent="0.25">
      <c r="A72" s="109" t="s">
        <v>81</v>
      </c>
      <c r="B72" s="110"/>
      <c r="C72" s="110"/>
      <c r="D72" s="110"/>
      <c r="E72" s="110"/>
      <c r="F72" s="110"/>
      <c r="G72" s="110"/>
      <c r="H72" s="110"/>
      <c r="I72" s="110"/>
    </row>
    <row r="75" spans="1:9" ht="18.75" x14ac:dyDescent="0.25">
      <c r="A75" s="8" t="s">
        <v>67</v>
      </c>
    </row>
    <row r="76" spans="1:9" ht="15.75" thickBot="1" x14ac:dyDescent="0.3">
      <c r="A76" s="9" t="str">
        <f>$A$12</f>
        <v>Ceny za 25. týždeň 2026 zisťované v dňoch 22. 6.  –  24. 6. 2026</v>
      </c>
      <c r="G76" s="9"/>
      <c r="I76" s="13" t="s">
        <v>26</v>
      </c>
    </row>
    <row r="77" spans="1:9" x14ac:dyDescent="0.25">
      <c r="A77" s="94" t="s">
        <v>0</v>
      </c>
      <c r="B77" s="97" t="s">
        <v>12</v>
      </c>
      <c r="C77" s="100" t="s">
        <v>13</v>
      </c>
      <c r="D77" s="100" t="s">
        <v>14</v>
      </c>
      <c r="E77" s="100" t="s">
        <v>15</v>
      </c>
      <c r="F77" s="90" t="s">
        <v>2</v>
      </c>
      <c r="G77" s="90"/>
      <c r="H77" s="90" t="s">
        <v>16</v>
      </c>
      <c r="I77" s="91"/>
    </row>
    <row r="78" spans="1:9" x14ac:dyDescent="0.25">
      <c r="A78" s="95"/>
      <c r="B78" s="98"/>
      <c r="C78" s="101"/>
      <c r="D78" s="101"/>
      <c r="E78" s="101"/>
      <c r="F78" s="11" t="str">
        <f>$F$14</f>
        <v>25. týždeň</v>
      </c>
      <c r="G78" s="11" t="str">
        <f>$E$5</f>
        <v>24. týždeň</v>
      </c>
      <c r="H78" s="92" t="s">
        <v>7</v>
      </c>
      <c r="I78" s="93" t="s">
        <v>8</v>
      </c>
    </row>
    <row r="79" spans="1:9" x14ac:dyDescent="0.25">
      <c r="A79" s="96"/>
      <c r="B79" s="99"/>
      <c r="C79" s="102"/>
      <c r="D79" s="102"/>
      <c r="E79" s="102"/>
      <c r="F79" s="11">
        <v>2026</v>
      </c>
      <c r="G79" s="11">
        <v>2026</v>
      </c>
      <c r="H79" s="92"/>
      <c r="I79" s="93"/>
    </row>
    <row r="80" spans="1:9" x14ac:dyDescent="0.25">
      <c r="A80" s="14" t="s">
        <v>72</v>
      </c>
      <c r="B80" s="15" t="s">
        <v>5</v>
      </c>
      <c r="C80" s="44" t="s">
        <v>71</v>
      </c>
      <c r="D80" s="44" t="s">
        <v>70</v>
      </c>
      <c r="E80" s="44" t="s">
        <v>70</v>
      </c>
      <c r="F80" s="44">
        <v>14</v>
      </c>
      <c r="G80" s="44">
        <v>15</v>
      </c>
      <c r="H80" s="45">
        <v>-6.6666666666666696</v>
      </c>
      <c r="I80" s="46">
        <v>-26.315789473684202</v>
      </c>
    </row>
    <row r="81" spans="1:9" x14ac:dyDescent="0.25">
      <c r="A81" s="14" t="s">
        <v>17</v>
      </c>
      <c r="B81" s="16" t="s">
        <v>6</v>
      </c>
      <c r="C81" s="47"/>
      <c r="D81" s="47"/>
      <c r="E81" s="47"/>
      <c r="F81" s="47">
        <v>26.5</v>
      </c>
      <c r="G81" s="47">
        <v>21</v>
      </c>
      <c r="H81" s="48">
        <v>26.1904761904762</v>
      </c>
      <c r="I81" s="46">
        <v>20.454545454545499</v>
      </c>
    </row>
    <row r="82" spans="1:9" x14ac:dyDescent="0.25">
      <c r="A82" s="25" t="s">
        <v>60</v>
      </c>
      <c r="B82" s="18" t="s">
        <v>18</v>
      </c>
      <c r="C82" s="49"/>
      <c r="D82" s="49"/>
      <c r="E82" s="49"/>
      <c r="F82" s="49">
        <v>14.9423494723774</v>
      </c>
      <c r="G82" s="49">
        <v>15.4253747097319</v>
      </c>
      <c r="H82" s="50">
        <v>-3.1313679339650098</v>
      </c>
      <c r="I82" s="51">
        <v>-25.0746180320928</v>
      </c>
    </row>
    <row r="83" spans="1:9" x14ac:dyDescent="0.25">
      <c r="A83" s="26" t="s">
        <v>61</v>
      </c>
      <c r="B83" s="16" t="s">
        <v>4</v>
      </c>
      <c r="C83" s="47"/>
      <c r="D83" s="47"/>
      <c r="E83" s="47"/>
      <c r="F83" s="47">
        <v>19.7674968963377</v>
      </c>
      <c r="G83" s="47">
        <v>19.551720498205601</v>
      </c>
      <c r="H83" s="48">
        <v>24.409501361066201</v>
      </c>
      <c r="I83" s="46" t="s">
        <v>79</v>
      </c>
    </row>
    <row r="84" spans="1:9" x14ac:dyDescent="0.25">
      <c r="A84" s="19" t="s">
        <v>76</v>
      </c>
      <c r="B84" s="15" t="s">
        <v>5</v>
      </c>
      <c r="C84" s="44" t="s">
        <v>70</v>
      </c>
      <c r="D84" s="44">
        <v>17</v>
      </c>
      <c r="E84" s="44" t="s">
        <v>70</v>
      </c>
      <c r="F84" s="44">
        <v>11.8</v>
      </c>
      <c r="G84" s="44">
        <v>11.8</v>
      </c>
      <c r="H84" s="45" t="s">
        <v>71</v>
      </c>
      <c r="I84" s="52">
        <v>-26.25</v>
      </c>
    </row>
    <row r="85" spans="1:9" x14ac:dyDescent="0.25">
      <c r="A85" s="14" t="s">
        <v>19</v>
      </c>
      <c r="B85" s="16" t="s">
        <v>6</v>
      </c>
      <c r="C85" s="47"/>
      <c r="D85" s="47">
        <v>25.5</v>
      </c>
      <c r="E85" s="47"/>
      <c r="F85" s="47">
        <v>25.5</v>
      </c>
      <c r="G85" s="47">
        <v>25.5</v>
      </c>
      <c r="H85" s="48" t="s">
        <v>71</v>
      </c>
      <c r="I85" s="46">
        <v>34.210526315789501</v>
      </c>
    </row>
    <row r="86" spans="1:9" x14ac:dyDescent="0.25">
      <c r="A86" s="25" t="s">
        <v>60</v>
      </c>
      <c r="B86" s="18" t="s">
        <v>18</v>
      </c>
      <c r="C86" s="49"/>
      <c r="D86" s="49">
        <v>18.4439860062195</v>
      </c>
      <c r="E86" s="49"/>
      <c r="F86" s="49">
        <v>13.3040183622577</v>
      </c>
      <c r="G86" s="49">
        <v>14.289103081772501</v>
      </c>
      <c r="H86" s="50">
        <v>-6.8939576814400398</v>
      </c>
      <c r="I86" s="51">
        <v>-24.2903770628883</v>
      </c>
    </row>
    <row r="87" spans="1:9" x14ac:dyDescent="0.25">
      <c r="A87" s="26" t="s">
        <v>61</v>
      </c>
      <c r="B87" s="16" t="s">
        <v>4</v>
      </c>
      <c r="C87" s="47"/>
      <c r="D87" s="47">
        <v>18.969896712572201</v>
      </c>
      <c r="E87" s="47"/>
      <c r="F87" s="47">
        <v>13.554548345876899</v>
      </c>
      <c r="G87" s="47">
        <v>14.5921171229843</v>
      </c>
      <c r="H87" s="48">
        <v>1.8483093440395399</v>
      </c>
      <c r="I87" s="46" t="s">
        <v>79</v>
      </c>
    </row>
    <row r="88" spans="1:9" x14ac:dyDescent="0.25">
      <c r="A88" s="19" t="s">
        <v>74</v>
      </c>
      <c r="B88" s="15" t="s">
        <v>5</v>
      </c>
      <c r="C88" s="44" t="s">
        <v>71</v>
      </c>
      <c r="D88" s="44" t="s">
        <v>70</v>
      </c>
      <c r="E88" s="44" t="s">
        <v>70</v>
      </c>
      <c r="F88" s="44">
        <v>10</v>
      </c>
      <c r="G88" s="44">
        <v>10</v>
      </c>
      <c r="H88" s="45" t="s">
        <v>71</v>
      </c>
      <c r="I88" s="52">
        <v>-18.032786885245901</v>
      </c>
    </row>
    <row r="89" spans="1:9" x14ac:dyDescent="0.25">
      <c r="A89" s="14" t="s">
        <v>20</v>
      </c>
      <c r="B89" s="16" t="s">
        <v>6</v>
      </c>
      <c r="C89" s="47"/>
      <c r="D89" s="47"/>
      <c r="E89" s="47"/>
      <c r="F89" s="47">
        <v>24.5</v>
      </c>
      <c r="G89" s="47">
        <v>24.5</v>
      </c>
      <c r="H89" s="48" t="s">
        <v>71</v>
      </c>
      <c r="I89" s="46" t="s">
        <v>71</v>
      </c>
    </row>
    <row r="90" spans="1:9" x14ac:dyDescent="0.25">
      <c r="A90" s="25" t="s">
        <v>60</v>
      </c>
      <c r="B90" s="18" t="s">
        <v>18</v>
      </c>
      <c r="C90" s="49"/>
      <c r="D90" s="49"/>
      <c r="E90" s="49"/>
      <c r="F90" s="49">
        <v>10.4231691368788</v>
      </c>
      <c r="G90" s="49">
        <v>10.8495635470615</v>
      </c>
      <c r="H90" s="50">
        <v>-3.93006048891441</v>
      </c>
      <c r="I90" s="51">
        <v>-26.446950584623298</v>
      </c>
    </row>
    <row r="91" spans="1:9" x14ac:dyDescent="0.25">
      <c r="A91" s="26" t="s">
        <v>61</v>
      </c>
      <c r="B91" s="16" t="s">
        <v>4</v>
      </c>
      <c r="C91" s="47"/>
      <c r="D91" s="47"/>
      <c r="E91" s="47"/>
      <c r="F91" s="47">
        <v>17.846478390833202</v>
      </c>
      <c r="G91" s="47">
        <v>14.7183115714737</v>
      </c>
      <c r="H91" s="48">
        <v>41.595372999568198</v>
      </c>
      <c r="I91" s="46" t="s">
        <v>79</v>
      </c>
    </row>
    <row r="92" spans="1:9" x14ac:dyDescent="0.25">
      <c r="A92" s="27" t="s">
        <v>75</v>
      </c>
      <c r="B92" s="15" t="s">
        <v>5</v>
      </c>
      <c r="C92" s="44" t="s">
        <v>70</v>
      </c>
      <c r="D92" s="44" t="s">
        <v>70</v>
      </c>
      <c r="E92" s="44" t="s">
        <v>70</v>
      </c>
      <c r="F92" s="44">
        <v>6</v>
      </c>
      <c r="G92" s="44" t="s">
        <v>70</v>
      </c>
      <c r="H92" s="63" t="s">
        <v>70</v>
      </c>
      <c r="I92" s="52">
        <v>-21.259842519685002</v>
      </c>
    </row>
    <row r="93" spans="1:9" x14ac:dyDescent="0.25">
      <c r="A93" s="28" t="s">
        <v>21</v>
      </c>
      <c r="B93" s="16" t="s">
        <v>6</v>
      </c>
      <c r="C93" s="47"/>
      <c r="D93" s="47"/>
      <c r="E93" s="47"/>
      <c r="F93" s="47">
        <v>13</v>
      </c>
      <c r="G93" s="47"/>
      <c r="H93" s="78"/>
      <c r="I93" s="46">
        <v>-7.1428571428571397</v>
      </c>
    </row>
    <row r="94" spans="1:9" x14ac:dyDescent="0.25">
      <c r="A94" s="29" t="s">
        <v>60</v>
      </c>
      <c r="B94" s="18" t="s">
        <v>18</v>
      </c>
      <c r="C94" s="49"/>
      <c r="D94" s="49"/>
      <c r="E94" s="49"/>
      <c r="F94" s="49">
        <v>6.7590744101633398</v>
      </c>
      <c r="G94" s="49"/>
      <c r="H94" s="79"/>
      <c r="I94" s="51">
        <v>-29.327949013851899</v>
      </c>
    </row>
    <row r="95" spans="1:9" x14ac:dyDescent="0.25">
      <c r="A95" s="30" t="s">
        <v>61</v>
      </c>
      <c r="B95" s="22" t="s">
        <v>4</v>
      </c>
      <c r="C95" s="47"/>
      <c r="D95" s="47"/>
      <c r="E95" s="47"/>
      <c r="F95" s="47">
        <v>6.9410163339382898</v>
      </c>
      <c r="G95" s="47"/>
      <c r="H95" s="78"/>
      <c r="I95" s="46" t="s">
        <v>79</v>
      </c>
    </row>
    <row r="96" spans="1:9" x14ac:dyDescent="0.25">
      <c r="A96" s="27" t="s">
        <v>22</v>
      </c>
      <c r="B96" s="16" t="s">
        <v>5</v>
      </c>
      <c r="C96" s="44" t="s">
        <v>71</v>
      </c>
      <c r="D96" s="44" t="s">
        <v>70</v>
      </c>
      <c r="E96" s="44" t="s">
        <v>71</v>
      </c>
      <c r="F96" s="44" t="s">
        <v>70</v>
      </c>
      <c r="G96" s="44" t="s">
        <v>70</v>
      </c>
      <c r="H96" s="45" t="s">
        <v>70</v>
      </c>
      <c r="I96" s="52" t="s">
        <v>70</v>
      </c>
    </row>
    <row r="97" spans="1:9" x14ac:dyDescent="0.25">
      <c r="A97" s="31" t="s">
        <v>23</v>
      </c>
      <c r="B97" s="16" t="s">
        <v>6</v>
      </c>
      <c r="C97" s="47"/>
      <c r="D97" s="47"/>
      <c r="E97" s="47"/>
      <c r="F97" s="49"/>
      <c r="G97" s="47"/>
      <c r="H97" s="48"/>
      <c r="I97" s="46"/>
    </row>
    <row r="98" spans="1:9" x14ac:dyDescent="0.25">
      <c r="A98" s="29" t="s">
        <v>60</v>
      </c>
      <c r="B98" s="18" t="s">
        <v>18</v>
      </c>
      <c r="C98" s="49"/>
      <c r="D98" s="49"/>
      <c r="E98" s="47"/>
      <c r="F98" s="49"/>
      <c r="G98" s="49"/>
      <c r="H98" s="50"/>
      <c r="I98" s="51"/>
    </row>
    <row r="99" spans="1:9" ht="15.75" thickBot="1" x14ac:dyDescent="0.3">
      <c r="A99" s="32" t="s">
        <v>61</v>
      </c>
      <c r="B99" s="24" t="s">
        <v>4</v>
      </c>
      <c r="C99" s="56"/>
      <c r="D99" s="56"/>
      <c r="E99" s="56"/>
      <c r="F99" s="61"/>
      <c r="G99" s="56"/>
      <c r="H99" s="57"/>
      <c r="I99" s="58" t="s">
        <v>79</v>
      </c>
    </row>
    <row r="100" spans="1:9" ht="48.75" customHeight="1" x14ac:dyDescent="0.25">
      <c r="A100" s="109" t="s">
        <v>81</v>
      </c>
      <c r="B100" s="110"/>
      <c r="C100" s="110"/>
      <c r="D100" s="110"/>
      <c r="E100" s="110"/>
      <c r="F100" s="110"/>
      <c r="G100" s="110"/>
      <c r="H100" s="110"/>
      <c r="I100" s="110"/>
    </row>
    <row r="103" spans="1:9" ht="18.75" x14ac:dyDescent="0.25">
      <c r="A103" s="8" t="s">
        <v>68</v>
      </c>
    </row>
    <row r="104" spans="1:9" ht="15.75" thickBot="1" x14ac:dyDescent="0.3">
      <c r="A104" s="9" t="str">
        <f>$A$12</f>
        <v>Ceny za 25. týždeň 2026 zisťované v dňoch 22. 6.  –  24. 6. 2026</v>
      </c>
      <c r="G104" s="9"/>
      <c r="I104" s="13" t="s">
        <v>26</v>
      </c>
    </row>
    <row r="105" spans="1:9" x14ac:dyDescent="0.25">
      <c r="A105" s="111" t="s">
        <v>0</v>
      </c>
      <c r="B105" s="97" t="s">
        <v>12</v>
      </c>
      <c r="C105" s="100" t="s">
        <v>13</v>
      </c>
      <c r="D105" s="100" t="s">
        <v>14</v>
      </c>
      <c r="E105" s="100" t="s">
        <v>15</v>
      </c>
      <c r="F105" s="100" t="s">
        <v>2</v>
      </c>
      <c r="G105" s="100"/>
      <c r="H105" s="100" t="s">
        <v>16</v>
      </c>
      <c r="I105" s="113"/>
    </row>
    <row r="106" spans="1:9" x14ac:dyDescent="0.25">
      <c r="A106" s="112"/>
      <c r="B106" s="98"/>
      <c r="C106" s="101"/>
      <c r="D106" s="101"/>
      <c r="E106" s="101"/>
      <c r="F106" s="11" t="str">
        <f>$F$14</f>
        <v>25. týždeň</v>
      </c>
      <c r="G106" s="11" t="str">
        <f>$G$14</f>
        <v>24. týždeň</v>
      </c>
      <c r="H106" s="114" t="s">
        <v>7</v>
      </c>
      <c r="I106" s="116" t="s">
        <v>8</v>
      </c>
    </row>
    <row r="107" spans="1:9" x14ac:dyDescent="0.25">
      <c r="A107" s="112"/>
      <c r="B107" s="98"/>
      <c r="C107" s="101"/>
      <c r="D107" s="101"/>
      <c r="E107" s="101"/>
      <c r="F107" s="11">
        <v>2026</v>
      </c>
      <c r="G107" s="11">
        <v>2026</v>
      </c>
      <c r="H107" s="115"/>
      <c r="I107" s="117"/>
    </row>
    <row r="108" spans="1:9" x14ac:dyDescent="0.25">
      <c r="A108" s="19" t="s">
        <v>73</v>
      </c>
      <c r="B108" s="15" t="s">
        <v>5</v>
      </c>
      <c r="C108" s="44" t="s">
        <v>71</v>
      </c>
      <c r="D108" s="44" t="s">
        <v>70</v>
      </c>
      <c r="E108" s="44" t="s">
        <v>70</v>
      </c>
      <c r="F108" s="44" t="s">
        <v>70</v>
      </c>
      <c r="G108" s="44" t="s">
        <v>70</v>
      </c>
      <c r="H108" s="45" t="s">
        <v>70</v>
      </c>
      <c r="I108" s="52" t="s">
        <v>70</v>
      </c>
    </row>
    <row r="109" spans="1:9" x14ac:dyDescent="0.25">
      <c r="A109" s="14" t="s">
        <v>19</v>
      </c>
      <c r="B109" s="16" t="s">
        <v>6</v>
      </c>
      <c r="C109" s="59"/>
      <c r="D109" s="47"/>
      <c r="E109" s="47"/>
      <c r="F109" s="47"/>
      <c r="G109" s="47"/>
      <c r="H109" s="48"/>
      <c r="I109" s="46"/>
    </row>
    <row r="110" spans="1:9" x14ac:dyDescent="0.25">
      <c r="A110" s="20" t="s">
        <v>27</v>
      </c>
      <c r="B110" s="18" t="s">
        <v>18</v>
      </c>
      <c r="C110" s="59"/>
      <c r="D110" s="47"/>
      <c r="E110" s="47"/>
      <c r="F110" s="47"/>
      <c r="G110" s="49"/>
      <c r="H110" s="50"/>
      <c r="I110" s="51"/>
    </row>
    <row r="111" spans="1:9" x14ac:dyDescent="0.25">
      <c r="A111" s="33" t="s">
        <v>62</v>
      </c>
      <c r="B111" s="16" t="s">
        <v>4</v>
      </c>
      <c r="C111" s="60"/>
      <c r="D111" s="47"/>
      <c r="E111" s="47"/>
      <c r="F111" s="47"/>
      <c r="G111" s="47"/>
      <c r="H111" s="48"/>
      <c r="I111" s="46" t="s">
        <v>79</v>
      </c>
    </row>
    <row r="112" spans="1:9" x14ac:dyDescent="0.25">
      <c r="A112" s="34" t="s">
        <v>77</v>
      </c>
      <c r="B112" s="15" t="s">
        <v>5</v>
      </c>
      <c r="C112" s="44" t="s">
        <v>71</v>
      </c>
      <c r="D112" s="44" t="s">
        <v>70</v>
      </c>
      <c r="E112" s="44" t="s">
        <v>70</v>
      </c>
      <c r="F112" s="44">
        <v>17</v>
      </c>
      <c r="G112" s="44">
        <v>17</v>
      </c>
      <c r="H112" s="45" t="s">
        <v>71</v>
      </c>
      <c r="I112" s="52" t="s">
        <v>70</v>
      </c>
    </row>
    <row r="113" spans="1:13" x14ac:dyDescent="0.25">
      <c r="A113" s="14" t="s">
        <v>20</v>
      </c>
      <c r="B113" s="16" t="s">
        <v>6</v>
      </c>
      <c r="C113" s="47"/>
      <c r="D113" s="47"/>
      <c r="E113" s="47"/>
      <c r="F113" s="47">
        <v>26.55</v>
      </c>
      <c r="G113" s="47">
        <v>26.67</v>
      </c>
      <c r="H113" s="48">
        <v>-0.44994375703036998</v>
      </c>
      <c r="I113" s="46" t="s">
        <v>70</v>
      </c>
    </row>
    <row r="114" spans="1:13" x14ac:dyDescent="0.25">
      <c r="A114" s="20" t="s">
        <v>27</v>
      </c>
      <c r="B114" s="18" t="s">
        <v>18</v>
      </c>
      <c r="C114" s="49"/>
      <c r="D114" s="49"/>
      <c r="E114" s="49"/>
      <c r="F114" s="49">
        <v>18.720047227424502</v>
      </c>
      <c r="G114" s="49">
        <v>18.622787178139799</v>
      </c>
      <c r="H114" s="50">
        <v>0.52226365663925001</v>
      </c>
      <c r="I114" s="51" t="s">
        <v>70</v>
      </c>
    </row>
    <row r="115" spans="1:13" x14ac:dyDescent="0.25">
      <c r="A115" s="33" t="s">
        <v>62</v>
      </c>
      <c r="B115" s="16" t="s">
        <v>4</v>
      </c>
      <c r="C115" s="47"/>
      <c r="D115" s="47"/>
      <c r="E115" s="47"/>
      <c r="F115" s="47">
        <v>19.3922400455989</v>
      </c>
      <c r="G115" s="47">
        <v>19.2188649500788</v>
      </c>
      <c r="H115" s="48">
        <v>3.4662979449193201</v>
      </c>
      <c r="I115" s="46" t="s">
        <v>79</v>
      </c>
    </row>
    <row r="116" spans="1:13" x14ac:dyDescent="0.25">
      <c r="A116" s="34" t="s">
        <v>78</v>
      </c>
      <c r="B116" s="15" t="s">
        <v>5</v>
      </c>
      <c r="C116" s="44" t="s">
        <v>71</v>
      </c>
      <c r="D116" s="44" t="s">
        <v>70</v>
      </c>
      <c r="E116" s="44" t="s">
        <v>71</v>
      </c>
      <c r="F116" s="44" t="s">
        <v>70</v>
      </c>
      <c r="G116" s="44" t="s">
        <v>70</v>
      </c>
      <c r="H116" s="45" t="s">
        <v>70</v>
      </c>
      <c r="I116" s="52" t="s">
        <v>70</v>
      </c>
    </row>
    <row r="117" spans="1:13" x14ac:dyDescent="0.25">
      <c r="A117" s="14" t="s">
        <v>63</v>
      </c>
      <c r="B117" s="16" t="s">
        <v>6</v>
      </c>
      <c r="C117" s="49"/>
      <c r="D117" s="49"/>
      <c r="E117" s="49"/>
      <c r="F117" s="47"/>
      <c r="G117" s="49"/>
      <c r="H117" s="50"/>
      <c r="I117" s="51"/>
    </row>
    <row r="118" spans="1:13" x14ac:dyDescent="0.25">
      <c r="A118" s="20" t="s">
        <v>28</v>
      </c>
      <c r="B118" s="18" t="s">
        <v>18</v>
      </c>
      <c r="C118" s="49"/>
      <c r="D118" s="49"/>
      <c r="E118" s="49"/>
      <c r="F118" s="47"/>
      <c r="G118" s="49"/>
      <c r="H118" s="50"/>
      <c r="I118" s="51"/>
    </row>
    <row r="119" spans="1:13" x14ac:dyDescent="0.25">
      <c r="A119" s="33" t="s">
        <v>62</v>
      </c>
      <c r="B119" s="16" t="s">
        <v>4</v>
      </c>
      <c r="C119" s="47"/>
      <c r="D119" s="47"/>
      <c r="E119" s="47"/>
      <c r="F119" s="47"/>
      <c r="G119" s="47"/>
      <c r="H119" s="48"/>
      <c r="I119" s="46" t="s">
        <v>79</v>
      </c>
    </row>
    <row r="120" spans="1:13" x14ac:dyDescent="0.25">
      <c r="A120" s="19" t="s">
        <v>73</v>
      </c>
      <c r="B120" s="15" t="s">
        <v>5</v>
      </c>
      <c r="C120" s="44" t="s">
        <v>70</v>
      </c>
      <c r="D120" s="44">
        <v>18.059999999999999</v>
      </c>
      <c r="E120" s="44" t="s">
        <v>70</v>
      </c>
      <c r="F120" s="44">
        <v>15</v>
      </c>
      <c r="G120" s="44">
        <v>17</v>
      </c>
      <c r="H120" s="45">
        <v>-11.764705882352899</v>
      </c>
      <c r="I120" s="52">
        <v>-21.052631578947398</v>
      </c>
    </row>
    <row r="121" spans="1:13" x14ac:dyDescent="0.25">
      <c r="A121" s="14" t="s">
        <v>19</v>
      </c>
      <c r="B121" s="16" t="s">
        <v>6</v>
      </c>
      <c r="C121" s="47"/>
      <c r="D121" s="47">
        <v>23.2</v>
      </c>
      <c r="E121" s="47"/>
      <c r="F121" s="47">
        <v>23.2</v>
      </c>
      <c r="G121" s="47">
        <v>21</v>
      </c>
      <c r="H121" s="48">
        <v>10.476190476190499</v>
      </c>
      <c r="I121" s="46">
        <v>11.8072289156627</v>
      </c>
    </row>
    <row r="122" spans="1:13" x14ac:dyDescent="0.25">
      <c r="A122" s="20" t="s">
        <v>28</v>
      </c>
      <c r="B122" s="18" t="s">
        <v>18</v>
      </c>
      <c r="C122" s="49"/>
      <c r="D122" s="49">
        <v>20.0773698259333</v>
      </c>
      <c r="E122" s="49"/>
      <c r="F122" s="49">
        <v>19.945436555751201</v>
      </c>
      <c r="G122" s="49">
        <v>19.914100524487299</v>
      </c>
      <c r="H122" s="50">
        <v>0.157355996197</v>
      </c>
      <c r="I122" s="51">
        <v>1.0082843911652299</v>
      </c>
    </row>
    <row r="123" spans="1:13" x14ac:dyDescent="0.25">
      <c r="A123" s="33" t="s">
        <v>62</v>
      </c>
      <c r="B123" s="16" t="s">
        <v>4</v>
      </c>
      <c r="C123" s="47"/>
      <c r="D123" s="47">
        <v>20.041654197526199</v>
      </c>
      <c r="E123" s="47"/>
      <c r="F123" s="47">
        <v>19.947753730651598</v>
      </c>
      <c r="G123" s="47">
        <v>19.8917300030852</v>
      </c>
      <c r="H123" s="48">
        <v>1.1616219708989999E-2</v>
      </c>
      <c r="I123" s="46" t="s">
        <v>79</v>
      </c>
    </row>
    <row r="124" spans="1:13" x14ac:dyDescent="0.25">
      <c r="A124" s="19" t="s">
        <v>74</v>
      </c>
      <c r="B124" s="15" t="s">
        <v>5</v>
      </c>
      <c r="C124" s="44" t="s">
        <v>70</v>
      </c>
      <c r="D124" s="44">
        <v>18.18</v>
      </c>
      <c r="E124" s="44" t="s">
        <v>70</v>
      </c>
      <c r="F124" s="44">
        <v>16</v>
      </c>
      <c r="G124" s="64">
        <v>16</v>
      </c>
      <c r="H124" s="45" t="s">
        <v>71</v>
      </c>
      <c r="I124" s="52">
        <v>6.0304837640821702</v>
      </c>
    </row>
    <row r="125" spans="1:13" x14ac:dyDescent="0.25">
      <c r="A125" s="14" t="s">
        <v>20</v>
      </c>
      <c r="B125" s="16" t="s">
        <v>6</v>
      </c>
      <c r="C125" s="47"/>
      <c r="D125" s="47">
        <v>20.37</v>
      </c>
      <c r="E125" s="47"/>
      <c r="F125" s="47">
        <v>20.37</v>
      </c>
      <c r="G125" s="65">
        <v>20</v>
      </c>
      <c r="H125" s="48">
        <v>1.85</v>
      </c>
      <c r="I125" s="46">
        <v>1.85</v>
      </c>
    </row>
    <row r="126" spans="1:13" x14ac:dyDescent="0.25">
      <c r="A126" s="20" t="s">
        <v>28</v>
      </c>
      <c r="B126" s="18" t="s">
        <v>18</v>
      </c>
      <c r="C126" s="49"/>
      <c r="D126" s="49">
        <v>19.105060240963901</v>
      </c>
      <c r="E126" s="49"/>
      <c r="F126" s="49">
        <v>18.693006807498001</v>
      </c>
      <c r="G126" s="66">
        <v>18.067493344058398</v>
      </c>
      <c r="H126" s="50">
        <v>3.4620932274777201</v>
      </c>
      <c r="I126" s="51">
        <v>11.5020852411071</v>
      </c>
      <c r="M126" s="7" t="s">
        <v>86</v>
      </c>
    </row>
    <row r="127" spans="1:13" x14ac:dyDescent="0.25">
      <c r="A127" s="33" t="s">
        <v>62</v>
      </c>
      <c r="B127" s="16" t="s">
        <v>4</v>
      </c>
      <c r="C127" s="47"/>
      <c r="D127" s="47">
        <v>18.720275201525499</v>
      </c>
      <c r="E127" s="47"/>
      <c r="F127" s="47">
        <v>18.563527025181902</v>
      </c>
      <c r="G127" s="67">
        <v>18.8439062730126</v>
      </c>
      <c r="H127" s="48">
        <v>-0.69749558982227</v>
      </c>
      <c r="I127" s="46" t="s">
        <v>79</v>
      </c>
    </row>
    <row r="128" spans="1:13" x14ac:dyDescent="0.25">
      <c r="A128" s="27" t="s">
        <v>74</v>
      </c>
      <c r="B128" s="15" t="s">
        <v>5</v>
      </c>
      <c r="C128" s="44" t="s">
        <v>70</v>
      </c>
      <c r="D128" s="44" t="s">
        <v>70</v>
      </c>
      <c r="E128" s="44" t="s">
        <v>70</v>
      </c>
      <c r="F128" s="44">
        <v>15</v>
      </c>
      <c r="G128" s="44">
        <v>15</v>
      </c>
      <c r="H128" s="45" t="s">
        <v>71</v>
      </c>
      <c r="I128" s="52">
        <v>-3.8461538461538498</v>
      </c>
    </row>
    <row r="129" spans="1:9" x14ac:dyDescent="0.25">
      <c r="A129" s="28" t="s">
        <v>20</v>
      </c>
      <c r="B129" s="16" t="s">
        <v>6</v>
      </c>
      <c r="C129" s="47"/>
      <c r="D129" s="47"/>
      <c r="E129" s="47"/>
      <c r="F129" s="47">
        <v>18.2</v>
      </c>
      <c r="G129" s="47">
        <v>18.2</v>
      </c>
      <c r="H129" s="48" t="s">
        <v>71</v>
      </c>
      <c r="I129" s="46">
        <v>7.5650118203309704</v>
      </c>
    </row>
    <row r="130" spans="1:9" x14ac:dyDescent="0.25">
      <c r="A130" s="31" t="s">
        <v>29</v>
      </c>
      <c r="B130" s="18" t="s">
        <v>18</v>
      </c>
      <c r="C130" s="49"/>
      <c r="D130" s="49"/>
      <c r="E130" s="49"/>
      <c r="F130" s="49">
        <v>16.7212274642411</v>
      </c>
      <c r="G130" s="49">
        <v>17.071685340803</v>
      </c>
      <c r="H130" s="50">
        <v>-2.0528604503048502</v>
      </c>
      <c r="I130" s="51">
        <v>3.9943728807675698</v>
      </c>
    </row>
    <row r="131" spans="1:9" ht="15.75" thickBot="1" x14ac:dyDescent="0.3">
      <c r="A131" s="35" t="s">
        <v>62</v>
      </c>
      <c r="B131" s="24" t="s">
        <v>4</v>
      </c>
      <c r="C131" s="56"/>
      <c r="D131" s="56"/>
      <c r="E131" s="56"/>
      <c r="F131" s="56">
        <v>16.778550116634399</v>
      </c>
      <c r="G131" s="56">
        <v>17.533403361344501</v>
      </c>
      <c r="H131" s="57">
        <v>0.34164246609387</v>
      </c>
      <c r="I131" s="58" t="s">
        <v>79</v>
      </c>
    </row>
    <row r="132" spans="1:9" ht="48.75" customHeight="1" x14ac:dyDescent="0.25">
      <c r="A132" s="109" t="s">
        <v>82</v>
      </c>
      <c r="B132" s="110"/>
      <c r="C132" s="110"/>
      <c r="D132" s="110"/>
      <c r="E132" s="110"/>
      <c r="F132" s="110"/>
      <c r="G132" s="110"/>
      <c r="H132" s="110"/>
      <c r="I132" s="110"/>
    </row>
    <row r="133" spans="1:9" x14ac:dyDescent="0.25">
      <c r="A133" s="68"/>
      <c r="B133" s="69"/>
    </row>
  </sheetData>
  <mergeCells count="50">
    <mergeCell ref="F105:G105"/>
    <mergeCell ref="H105:I105"/>
    <mergeCell ref="H106:H107"/>
    <mergeCell ref="I106:I107"/>
    <mergeCell ref="A132:I132"/>
    <mergeCell ref="A105:A107"/>
    <mergeCell ref="B105:B107"/>
    <mergeCell ref="C105:C107"/>
    <mergeCell ref="D105:D107"/>
    <mergeCell ref="E105:E107"/>
    <mergeCell ref="F77:G77"/>
    <mergeCell ref="H77:I77"/>
    <mergeCell ref="H78:H79"/>
    <mergeCell ref="I78:I79"/>
    <mergeCell ref="A100:I100"/>
    <mergeCell ref="A77:A79"/>
    <mergeCell ref="B77:B79"/>
    <mergeCell ref="C77:C79"/>
    <mergeCell ref="D77:D79"/>
    <mergeCell ref="E77:E79"/>
    <mergeCell ref="A72:I72"/>
    <mergeCell ref="A40:I40"/>
    <mergeCell ref="A45:A47"/>
    <mergeCell ref="B45:B47"/>
    <mergeCell ref="C45:C47"/>
    <mergeCell ref="D45:D47"/>
    <mergeCell ref="E45:E47"/>
    <mergeCell ref="F45:G45"/>
    <mergeCell ref="H45:I45"/>
    <mergeCell ref="H46:H47"/>
    <mergeCell ref="I46:I47"/>
    <mergeCell ref="F4:G4"/>
    <mergeCell ref="B5:B6"/>
    <mergeCell ref="C5:C6"/>
    <mergeCell ref="A8:H8"/>
    <mergeCell ref="F5:F6"/>
    <mergeCell ref="G5:G6"/>
    <mergeCell ref="A4:A6"/>
    <mergeCell ref="B4:C4"/>
    <mergeCell ref="D4:E4"/>
    <mergeCell ref="H5:H6"/>
    <mergeCell ref="F13:G13"/>
    <mergeCell ref="H13:I13"/>
    <mergeCell ref="H14:H15"/>
    <mergeCell ref="I14:I15"/>
    <mergeCell ref="A13:A15"/>
    <mergeCell ref="B13:B15"/>
    <mergeCell ref="C13:C15"/>
    <mergeCell ref="D13:D15"/>
    <mergeCell ref="E13:E15"/>
  </mergeCells>
  <pageMargins left="0.7" right="0.7" top="0.75" bottom="0.75" header="0.3" footer="0.3"/>
  <pageSetup paperSize="9" scale="80" fitToHeight="0" orientation="portrait" r:id="rId1"/>
  <headerFooter>
    <oddFooter>&amp;C_x000D_&amp;1#&amp;"Calibri"&amp;11&amp;K008000     INTERNÉ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árok2"/>
  <dimension ref="A1:F36"/>
  <sheetViews>
    <sheetView tabSelected="1" zoomScale="130" zoomScaleNormal="130" workbookViewId="0">
      <pane xSplit="1" ySplit="6" topLeftCell="B23" activePane="bottomRight" state="frozen"/>
      <selection pane="topRight" activeCell="B1" sqref="B1"/>
      <selection pane="bottomLeft" activeCell="A7" sqref="A7"/>
      <selection pane="bottomRight" activeCell="B26" sqref="B26:F35"/>
    </sheetView>
  </sheetViews>
  <sheetFormatPr defaultRowHeight="15" x14ac:dyDescent="0.25"/>
  <cols>
    <col min="1" max="1" width="42.28515625" customWidth="1"/>
    <col min="2" max="2" width="12.28515625" customWidth="1"/>
    <col min="3" max="3" width="12.85546875" customWidth="1"/>
    <col min="4" max="4" width="11.140625" style="72" customWidth="1"/>
    <col min="5" max="5" width="11.7109375" style="72" customWidth="1"/>
    <col min="6" max="6" width="11.85546875" customWidth="1"/>
    <col min="8" max="8" width="8.28515625" customWidth="1"/>
    <col min="9" max="9" width="8.5703125" customWidth="1"/>
  </cols>
  <sheetData>
    <row r="1" spans="1:6" x14ac:dyDescent="0.25">
      <c r="A1" s="72"/>
      <c r="B1" s="72"/>
      <c r="C1" s="72"/>
    </row>
    <row r="2" spans="1:6" ht="18.75" x14ac:dyDescent="0.25">
      <c r="A2" s="88" t="s">
        <v>69</v>
      </c>
      <c r="B2" s="72"/>
      <c r="C2" s="72"/>
    </row>
    <row r="3" spans="1:6" ht="15.75" thickBot="1" x14ac:dyDescent="0.3">
      <c r="A3" s="89" t="s">
        <v>88</v>
      </c>
      <c r="B3" s="72"/>
      <c r="C3" s="72"/>
      <c r="E3" s="73" t="s">
        <v>59</v>
      </c>
    </row>
    <row r="4" spans="1:6" ht="19.5" customHeight="1" x14ac:dyDescent="0.25">
      <c r="A4" s="120" t="s">
        <v>0</v>
      </c>
      <c r="B4" s="122" t="s">
        <v>2</v>
      </c>
      <c r="C4" s="122"/>
      <c r="D4" s="123" t="s">
        <v>16</v>
      </c>
      <c r="E4" s="123"/>
      <c r="F4" s="3" t="s">
        <v>4</v>
      </c>
    </row>
    <row r="5" spans="1:6" x14ac:dyDescent="0.25">
      <c r="A5" s="121"/>
      <c r="B5" s="5" t="s">
        <v>89</v>
      </c>
      <c r="C5" s="5" t="s">
        <v>87</v>
      </c>
      <c r="D5" s="124" t="s">
        <v>7</v>
      </c>
      <c r="E5" s="124" t="s">
        <v>8</v>
      </c>
      <c r="F5" s="125" t="s">
        <v>9</v>
      </c>
    </row>
    <row r="6" spans="1:6" x14ac:dyDescent="0.25">
      <c r="A6" s="121"/>
      <c r="B6" s="5">
        <v>2026</v>
      </c>
      <c r="C6" s="5">
        <v>2026</v>
      </c>
      <c r="D6" s="124"/>
      <c r="E6" s="124"/>
      <c r="F6" s="125"/>
    </row>
    <row r="7" spans="1:6" ht="25.15" customHeight="1" x14ac:dyDescent="0.25">
      <c r="A7" s="4" t="s">
        <v>30</v>
      </c>
      <c r="B7" s="39">
        <v>2.4814311215604299</v>
      </c>
      <c r="C7" s="40">
        <v>2.48688718543406</v>
      </c>
      <c r="D7" s="74">
        <v>-0.21939330041132404</v>
      </c>
      <c r="E7" s="74">
        <v>-0.67685284833905168</v>
      </c>
      <c r="F7" s="41">
        <v>2.4827574728476001</v>
      </c>
    </row>
    <row r="8" spans="1:6" ht="25.15" customHeight="1" x14ac:dyDescent="0.25">
      <c r="A8" s="4" t="s">
        <v>31</v>
      </c>
      <c r="B8" s="39">
        <v>2.07100324260588</v>
      </c>
      <c r="C8" s="40">
        <v>2.1461096540527</v>
      </c>
      <c r="D8" s="74">
        <v>-3.4996539578017174</v>
      </c>
      <c r="E8" s="74">
        <v>0.2948708500265334</v>
      </c>
      <c r="F8" s="41">
        <v>2.07100324260588</v>
      </c>
    </row>
    <row r="9" spans="1:6" ht="25.15" customHeight="1" x14ac:dyDescent="0.25">
      <c r="A9" s="4" t="s">
        <v>32</v>
      </c>
      <c r="B9" s="39" t="s">
        <v>71</v>
      </c>
      <c r="C9" s="40" t="s">
        <v>71</v>
      </c>
      <c r="D9" s="74" t="s">
        <v>85</v>
      </c>
      <c r="E9" s="74" t="s">
        <v>85</v>
      </c>
      <c r="F9" s="41" t="s">
        <v>71</v>
      </c>
    </row>
    <row r="10" spans="1:6" ht="25.15" customHeight="1" x14ac:dyDescent="0.25">
      <c r="A10" s="4" t="s">
        <v>33</v>
      </c>
      <c r="B10" s="39" t="s">
        <v>71</v>
      </c>
      <c r="C10" s="40" t="s">
        <v>71</v>
      </c>
      <c r="D10" s="74" t="s">
        <v>85</v>
      </c>
      <c r="E10" s="74"/>
      <c r="F10" s="41" t="s">
        <v>70</v>
      </c>
    </row>
    <row r="11" spans="1:6" ht="25.15" customHeight="1" x14ac:dyDescent="0.25">
      <c r="A11" s="4" t="s">
        <v>34</v>
      </c>
      <c r="B11" s="39">
        <v>2.7073749660602799</v>
      </c>
      <c r="C11" s="40">
        <v>2.5706402896301999</v>
      </c>
      <c r="D11" s="74">
        <v>5.3190902275070968</v>
      </c>
      <c r="E11" s="74">
        <v>-3.6743768450673349</v>
      </c>
      <c r="F11" s="41">
        <v>2.7073749660602799</v>
      </c>
    </row>
    <row r="12" spans="1:6" ht="25.15" customHeight="1" x14ac:dyDescent="0.25">
      <c r="A12" s="1" t="s">
        <v>48</v>
      </c>
      <c r="B12" s="39">
        <v>2.5408993296795099</v>
      </c>
      <c r="C12" s="40">
        <v>2.59308484551251</v>
      </c>
      <c r="D12" s="74">
        <v>-2.0124877874054219</v>
      </c>
      <c r="E12" s="74">
        <v>-5.5123432831078834</v>
      </c>
      <c r="F12" s="41">
        <v>2.5408993296795099</v>
      </c>
    </row>
    <row r="13" spans="1:6" ht="25.15" customHeight="1" x14ac:dyDescent="0.25">
      <c r="A13" s="4" t="s">
        <v>35</v>
      </c>
      <c r="B13" s="39">
        <v>2.6033143450240201</v>
      </c>
      <c r="C13" s="40">
        <v>2.6579752503460101</v>
      </c>
      <c r="D13" s="74">
        <v>-2.0564866175813457</v>
      </c>
      <c r="E13" s="74">
        <v>-8.4543919477750897</v>
      </c>
      <c r="F13" s="41">
        <v>2.6033143450240201</v>
      </c>
    </row>
    <row r="14" spans="1:6" ht="25.15" customHeight="1" x14ac:dyDescent="0.25">
      <c r="A14" s="4" t="s">
        <v>36</v>
      </c>
      <c r="B14" s="39">
        <v>2.3488137102158899</v>
      </c>
      <c r="C14" s="40">
        <v>2.3249422765003298</v>
      </c>
      <c r="D14" s="74">
        <v>1.0267538233892459</v>
      </c>
      <c r="E14" s="74">
        <v>-0.79102174499661349</v>
      </c>
      <c r="F14" s="41">
        <v>2.3489517026485598</v>
      </c>
    </row>
    <row r="15" spans="1:6" ht="25.15" customHeight="1" x14ac:dyDescent="0.25">
      <c r="A15" s="4" t="s">
        <v>37</v>
      </c>
      <c r="B15" s="39">
        <v>5.43646632377693</v>
      </c>
      <c r="C15" s="40">
        <v>5.2136815011623998</v>
      </c>
      <c r="D15" s="74">
        <v>4.2730807887835089</v>
      </c>
      <c r="E15" s="74">
        <v>-6.1951794974524077</v>
      </c>
      <c r="F15" s="41">
        <v>5.43646632377693</v>
      </c>
    </row>
    <row r="16" spans="1:6" ht="25.15" customHeight="1" x14ac:dyDescent="0.25">
      <c r="A16" s="4" t="s">
        <v>38</v>
      </c>
      <c r="B16" s="39" t="s">
        <v>70</v>
      </c>
      <c r="C16" s="40" t="s">
        <v>70</v>
      </c>
      <c r="D16" s="74" t="s">
        <v>85</v>
      </c>
      <c r="E16" s="74"/>
      <c r="F16" s="41" t="s">
        <v>70</v>
      </c>
    </row>
    <row r="17" spans="1:6" ht="25.15" customHeight="1" x14ac:dyDescent="0.25">
      <c r="A17" s="4" t="s">
        <v>39</v>
      </c>
      <c r="B17" s="39">
        <v>2.0616960470085499</v>
      </c>
      <c r="C17" s="40">
        <v>2.0623566433566398</v>
      </c>
      <c r="D17" s="74">
        <v>-3.2031140211264984E-2</v>
      </c>
      <c r="E17" s="74">
        <v>-1.4045300687768154</v>
      </c>
      <c r="F17" s="41">
        <v>2.0616960470085499</v>
      </c>
    </row>
    <row r="18" spans="1:6" ht="25.15" customHeight="1" x14ac:dyDescent="0.25">
      <c r="A18" s="4" t="s">
        <v>40</v>
      </c>
      <c r="B18" s="39">
        <v>2.1945745817016702</v>
      </c>
      <c r="C18" s="40">
        <v>2.1789493575207901</v>
      </c>
      <c r="D18" s="74">
        <v>0.71709900585566944</v>
      </c>
      <c r="E18" s="74">
        <v>-0.67708958115208862</v>
      </c>
      <c r="F18" s="41">
        <v>2.1945745817016702</v>
      </c>
    </row>
    <row r="19" spans="1:6" ht="25.15" customHeight="1" x14ac:dyDescent="0.25">
      <c r="A19" s="4" t="s">
        <v>41</v>
      </c>
      <c r="B19" s="39">
        <v>2.7730747330960899</v>
      </c>
      <c r="C19" s="40">
        <v>2.7336917562724001</v>
      </c>
      <c r="D19" s="74">
        <v>1.4406517023481635</v>
      </c>
      <c r="E19" s="74">
        <v>2.2496800310399339</v>
      </c>
      <c r="F19" s="41">
        <v>2.7730747330960899</v>
      </c>
    </row>
    <row r="20" spans="1:6" ht="25.15" customHeight="1" x14ac:dyDescent="0.25">
      <c r="A20" s="4" t="s">
        <v>42</v>
      </c>
      <c r="B20" s="39" t="s">
        <v>71</v>
      </c>
      <c r="C20" s="40" t="s">
        <v>71</v>
      </c>
      <c r="D20" s="74" t="s">
        <v>85</v>
      </c>
      <c r="E20" s="74" t="s">
        <v>85</v>
      </c>
      <c r="F20" s="41" t="s">
        <v>71</v>
      </c>
    </row>
    <row r="21" spans="1:6" ht="25.15" customHeight="1" x14ac:dyDescent="0.25">
      <c r="A21" s="4" t="s">
        <v>43</v>
      </c>
      <c r="B21" s="39">
        <v>2.75023448773449</v>
      </c>
      <c r="C21" s="40">
        <v>2.5822180620038901</v>
      </c>
      <c r="D21" s="74">
        <v>6.50667068761084</v>
      </c>
      <c r="E21" s="74">
        <v>-1.257942180090126</v>
      </c>
      <c r="F21" s="41">
        <v>2.75023448773449</v>
      </c>
    </row>
    <row r="22" spans="1:6" ht="25.15" customHeight="1" x14ac:dyDescent="0.25">
      <c r="A22" s="4" t="s">
        <v>44</v>
      </c>
      <c r="B22" s="39">
        <v>2.5543034536282501</v>
      </c>
      <c r="C22" s="40">
        <v>2.6427332657200799</v>
      </c>
      <c r="D22" s="74">
        <v>-3.3461497321310221</v>
      </c>
      <c r="E22" s="74">
        <v>6.2523695175875389</v>
      </c>
      <c r="F22" s="41">
        <v>2.56749708963912</v>
      </c>
    </row>
    <row r="23" spans="1:6" ht="25.15" customHeight="1" x14ac:dyDescent="0.25">
      <c r="A23" s="4" t="s">
        <v>45</v>
      </c>
      <c r="B23" s="39">
        <v>1.02438466661733</v>
      </c>
      <c r="C23" s="40">
        <v>2.59337466098411</v>
      </c>
      <c r="D23" s="74">
        <v>-60.499935391957372</v>
      </c>
      <c r="E23" s="74">
        <v>-62.792757209749659</v>
      </c>
      <c r="F23" s="41">
        <v>1.0261570339672901</v>
      </c>
    </row>
    <row r="24" spans="1:6" ht="25.15" customHeight="1" x14ac:dyDescent="0.25">
      <c r="A24" s="1" t="s">
        <v>46</v>
      </c>
      <c r="B24" s="39">
        <v>2.1892530120481899</v>
      </c>
      <c r="C24" s="40">
        <v>1.8528453298252201</v>
      </c>
      <c r="D24" s="74">
        <v>18.156274396347122</v>
      </c>
      <c r="E24" s="74">
        <v>-7.2342028540156544</v>
      </c>
      <c r="F24" s="41">
        <v>2.2133493975903602</v>
      </c>
    </row>
    <row r="25" spans="1:6" ht="25.15" customHeight="1" x14ac:dyDescent="0.25">
      <c r="A25" s="1" t="s">
        <v>47</v>
      </c>
      <c r="B25" s="39">
        <v>5.5991377186499101</v>
      </c>
      <c r="C25" s="40">
        <v>5.0476286422814596</v>
      </c>
      <c r="D25" s="74">
        <v>10.926102442416919</v>
      </c>
      <c r="E25" s="74">
        <v>2.3688962335227628</v>
      </c>
      <c r="F25" s="41">
        <v>5.6107661985710804</v>
      </c>
    </row>
    <row r="26" spans="1:6" ht="25.15" customHeight="1" x14ac:dyDescent="0.25">
      <c r="A26" s="4" t="s">
        <v>49</v>
      </c>
      <c r="B26" s="39" t="s">
        <v>70</v>
      </c>
      <c r="C26" s="40" t="s">
        <v>70</v>
      </c>
      <c r="D26" s="74" t="s">
        <v>85</v>
      </c>
      <c r="E26" s="74"/>
      <c r="F26" s="41" t="s">
        <v>70</v>
      </c>
    </row>
    <row r="27" spans="1:6" ht="25.15" customHeight="1" x14ac:dyDescent="0.25">
      <c r="A27" s="4" t="s">
        <v>50</v>
      </c>
      <c r="B27" s="39">
        <v>1.48481448566985</v>
      </c>
      <c r="C27" s="40" t="s">
        <v>70</v>
      </c>
      <c r="D27" s="74" t="s">
        <v>85</v>
      </c>
      <c r="E27" s="74">
        <v>7.1431980813544502</v>
      </c>
      <c r="F27" s="41">
        <v>1.5362297267273901</v>
      </c>
    </row>
    <row r="28" spans="1:6" ht="25.15" customHeight="1" x14ac:dyDescent="0.25">
      <c r="A28" s="4" t="s">
        <v>51</v>
      </c>
      <c r="B28" s="39" t="s">
        <v>70</v>
      </c>
      <c r="C28" s="40" t="s">
        <v>70</v>
      </c>
      <c r="D28" s="74" t="s">
        <v>85</v>
      </c>
      <c r="E28" s="74"/>
      <c r="F28" s="41" t="s">
        <v>70</v>
      </c>
    </row>
    <row r="29" spans="1:6" ht="25.15" customHeight="1" x14ac:dyDescent="0.25">
      <c r="A29" s="4" t="s">
        <v>52</v>
      </c>
      <c r="B29" s="39" t="s">
        <v>71</v>
      </c>
      <c r="C29" s="40" t="s">
        <v>70</v>
      </c>
      <c r="D29" s="74" t="s">
        <v>85</v>
      </c>
      <c r="E29" s="74"/>
      <c r="F29" s="41" t="s">
        <v>70</v>
      </c>
    </row>
    <row r="30" spans="1:6" ht="25.15" customHeight="1" x14ac:dyDescent="0.25">
      <c r="A30" s="4" t="s">
        <v>53</v>
      </c>
      <c r="B30" s="39" t="s">
        <v>71</v>
      </c>
      <c r="C30" s="40" t="s">
        <v>71</v>
      </c>
      <c r="D30" s="74" t="s">
        <v>85</v>
      </c>
      <c r="E30" s="74" t="s">
        <v>85</v>
      </c>
      <c r="F30" s="41" t="s">
        <v>71</v>
      </c>
    </row>
    <row r="31" spans="1:6" ht="25.15" customHeight="1" x14ac:dyDescent="0.25">
      <c r="A31" s="4" t="s">
        <v>54</v>
      </c>
      <c r="B31" s="39" t="s">
        <v>70</v>
      </c>
      <c r="C31" s="40" t="s">
        <v>70</v>
      </c>
      <c r="D31" s="74" t="s">
        <v>85</v>
      </c>
      <c r="E31" s="74"/>
      <c r="F31" s="41" t="s">
        <v>70</v>
      </c>
    </row>
    <row r="32" spans="1:6" ht="25.15" customHeight="1" x14ac:dyDescent="0.25">
      <c r="A32" s="4" t="s">
        <v>55</v>
      </c>
      <c r="B32" s="39">
        <v>4.39647013188518</v>
      </c>
      <c r="C32" s="40">
        <v>4.3163026819923402</v>
      </c>
      <c r="D32" s="74">
        <v>1.8573176118370747</v>
      </c>
      <c r="E32" s="74">
        <v>-16.075633046423899</v>
      </c>
      <c r="F32" s="41">
        <v>4.39647013188518</v>
      </c>
    </row>
    <row r="33" spans="1:6" ht="25.15" customHeight="1" x14ac:dyDescent="0.25">
      <c r="A33" s="4" t="s">
        <v>56</v>
      </c>
      <c r="B33" s="39" t="s">
        <v>70</v>
      </c>
      <c r="C33" s="40" t="s">
        <v>70</v>
      </c>
      <c r="D33" s="74" t="s">
        <v>85</v>
      </c>
      <c r="E33" s="74"/>
      <c r="F33" s="41" t="s">
        <v>70</v>
      </c>
    </row>
    <row r="34" spans="1:6" ht="25.15" customHeight="1" x14ac:dyDescent="0.25">
      <c r="A34" s="4" t="s">
        <v>57</v>
      </c>
      <c r="B34" s="39">
        <v>1.88279167366124</v>
      </c>
      <c r="C34" s="40">
        <v>1.8757270934193999</v>
      </c>
      <c r="D34" s="74">
        <v>0</v>
      </c>
      <c r="E34" s="74">
        <v>-11.885382088943624</v>
      </c>
      <c r="F34" s="41">
        <v>1.88279167366124</v>
      </c>
    </row>
    <row r="35" spans="1:6" ht="25.15" customHeight="1" thickBot="1" x14ac:dyDescent="0.3">
      <c r="A35" s="2" t="s">
        <v>58</v>
      </c>
      <c r="B35" s="42" t="s">
        <v>70</v>
      </c>
      <c r="C35" s="43" t="s">
        <v>70</v>
      </c>
      <c r="D35" s="75" t="s">
        <v>85</v>
      </c>
      <c r="E35" s="75"/>
      <c r="F35" s="62" t="s">
        <v>70</v>
      </c>
    </row>
    <row r="36" spans="1:6" ht="35.450000000000003" customHeight="1" x14ac:dyDescent="0.25">
      <c r="A36" s="118" t="s">
        <v>83</v>
      </c>
      <c r="B36" s="119"/>
      <c r="C36" s="119"/>
      <c r="D36" s="119"/>
      <c r="E36" s="119"/>
      <c r="F36" s="119"/>
    </row>
  </sheetData>
  <mergeCells count="7">
    <mergeCell ref="A36:F36"/>
    <mergeCell ref="A4:A6"/>
    <mergeCell ref="B4:C4"/>
    <mergeCell ref="D4:E4"/>
    <mergeCell ref="D5:D6"/>
    <mergeCell ref="E5:E6"/>
    <mergeCell ref="F5:F6"/>
  </mergeCells>
  <pageMargins left="0.7" right="0.7" top="0.75" bottom="0.75" header="0.3" footer="0.3"/>
  <pageSetup paperSize="9" orientation="portrait" r:id="rId1"/>
  <headerFooter>
    <oddFooter>&amp;C_x000D_&amp;1#&amp;"Calibri"&amp;11&amp;K008000     INTERNÉ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Jatočná hydina a vajcia</vt:lpstr>
      <vt:lpstr>Hydinové výrobky a mäso</vt:lpstr>
    </vt:vector>
  </TitlesOfParts>
  <Company>PPA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PPA-ATIS</dc:creator>
  <cp:lastModifiedBy>Cigánková Simona</cp:lastModifiedBy>
  <cp:lastPrinted>2022-03-31T10:12:44Z</cp:lastPrinted>
  <dcterms:created xsi:type="dcterms:W3CDTF">2020-01-13T07:54:15Z</dcterms:created>
  <dcterms:modified xsi:type="dcterms:W3CDTF">2026-06-25T07:17:49Z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4743a8a-75f7-4ac9-9741-a35bd0337f21_Enabled">
    <vt:lpwstr>true</vt:lpwstr>
  </property>
  <property fmtid="{D5CDD505-2E9C-101B-9397-08002B2CF9AE}" pid="3" name="MSIP_Label_54743a8a-75f7-4ac9-9741-a35bd0337f21_SetDate">
    <vt:lpwstr>2023-09-21T06:34:42Z</vt:lpwstr>
  </property>
  <property fmtid="{D5CDD505-2E9C-101B-9397-08002B2CF9AE}" pid="4" name="MSIP_Label_54743a8a-75f7-4ac9-9741-a35bd0337f21_Method">
    <vt:lpwstr>Privileged</vt:lpwstr>
  </property>
  <property fmtid="{D5CDD505-2E9C-101B-9397-08002B2CF9AE}" pid="5" name="MSIP_Label_54743a8a-75f7-4ac9-9741-a35bd0337f21_Name">
    <vt:lpwstr>INTERNÉ</vt:lpwstr>
  </property>
  <property fmtid="{D5CDD505-2E9C-101B-9397-08002B2CF9AE}" pid="6" name="MSIP_Label_54743a8a-75f7-4ac9-9741-a35bd0337f21_SiteId">
    <vt:lpwstr>e0d54165-a303-4a6a-9954-68dfeb2b693d</vt:lpwstr>
  </property>
  <property fmtid="{D5CDD505-2E9C-101B-9397-08002B2CF9AE}" pid="7" name="MSIP_Label_54743a8a-75f7-4ac9-9741-a35bd0337f21_ActionId">
    <vt:lpwstr>ffd00041-62bf-44f9-9687-6295d6d81d38</vt:lpwstr>
  </property>
  <property fmtid="{D5CDD505-2E9C-101B-9397-08002B2CF9AE}" pid="8" name="MSIP_Label_54743a8a-75f7-4ac9-9741-a35bd0337f21_ContentBits">
    <vt:lpwstr>2</vt:lpwstr>
  </property>
</Properties>
</file>