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287D446C-700A-44B1-802C-668E98445823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G106" i="1" l="1"/>
  <c r="G78" i="1" l="1"/>
  <c r="G46" i="1"/>
  <c r="F106" i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<sst xmlns="http://schemas.openxmlformats.org/spreadsheetml/2006/main" count="451" uniqueCount="90">
  <si>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</si>
  <si>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</si>
  <si>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</si>
  <si>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</si>
  <si>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</si>
  <si>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</si>
  <si>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</si>
  <si>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</si>
  <si>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</si>
  <si>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</si>
  <si>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</si>
  <si>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</si>
  <si>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</si>
  <si>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</si>
  <si>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</si>
  <si>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</si>
  <si>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</si>
  <si>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</si>
  <si>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</si>
  <si>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</si>
  <si>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</si>
  <si>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</si>
  <si>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</si>
  <si>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</si>
  <si>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</si>
  <si>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</si>
  <si>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</si>
  <si>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</si>
  <si>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</si>
  <si>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</si>
  <si>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</si>
  <si>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</si>
  <si>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</si>
  <si>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</si>
  <si>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</si>
  <si>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</si>
  <si>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</si>
  <si>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</si>
  <si>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</si>
  <si>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</si>
  <si>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</si>
  <si>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</si>
  <si>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</si>
  <si>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</si>
  <si>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</si>
  <si>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</si>
  <si>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</si>
  <si>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</si>
  <si>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</si>
  <si>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</si>
  <si>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</si>
  <si>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</si>
  <si>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</si>
  <si>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</si>
  <si>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</si>
  <si>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</si>
  <si>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</si>
  <si>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</si>
  <si>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</si>
  <si>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</si>
  <si>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</si>
  <si>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</si>
  <si>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</si>
  <si>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</si>
  <si>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</si>
  <si>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</si>
  <si>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</si>
  <si>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</si>
  <si>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</si>
  <si>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</si>
  <si>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</si>
  <si>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</si>
  <si>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</si>
  <si>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</si>
  <si>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</si>
  <si>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</si>
  <si>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</si>
  <si>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</si>
  <si>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</si>
  <si>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</si>
  <si>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</si>
  <si>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</si>
  <si>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</si>
  <si>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</si>
  <si>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</si>
  <si>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/>
  </si>
  <si>
    <t xml:space="preserve"> </t>
  </si>
  <si>
    <t>25. týždeň</t>
  </si>
  <si>
    <t>Ceny za 26. týždeň 2026 zisťované v dňoch 29. 6.  –  1. 7. 2026</t>
  </si>
  <si>
    <t>26.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</si>
</sst>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M133"/>
  <sheetViews>
    <sheetView topLeftCell="A103" zoomScale="115" zoomScaleNormal="115" workbookViewId="0">
      <selection activeCell="C108" sqref="C108:I131"/>
    </sheetView>
  </sheetViews>
  <sheetFormatPr defaultColWidth="9.140625" defaultRowHeight="15" x14ac:dyDescent="0.25"/>
  <cols>
    <col min="1" max="1" width="18.7109375" style="7" customWidth="1"/>
    <col min="2" max="2" width="10.42578125" style="7" customWidth="1"/>
    <col min="3" max="3" width="10.85546875" style="7" customWidth="1"/>
    <col min="4" max="4" width="11.42578125" style="7" customWidth="1"/>
    <col min="5" max="5" width="11.28515625" style="7" customWidth="1"/>
    <col min="6" max="7" width="12.7109375" style="7" customWidth="1"/>
    <col min="8" max="8" width="10.28515625" style="7" customWidth="1"/>
    <col min="9" max="9" width="10.5703125" style="7" customWidth="1"/>
    <col min="10" max="10" width="2.7109375" style="7" customWidth="1"/>
    <col min="11" max="11" width="3.42578125" style="7" customWidth="1"/>
    <col min="12" max="16384" width="9.140625" style="7"/>
  </cols>
  <sheetData>
    <row r="1" spans="1:9" ht="18.75" customHeight="1" x14ac:dyDescent="0.25">
      <c r="A1" s="6"/>
    </row>
    <row r="2" spans="1:9" ht="18.75" x14ac:dyDescent="0.25">
      <c r="A2" s="76" t="s">
        <v>64</v>
      </c>
      <c r="B2" s="77"/>
      <c r="C2" s="77"/>
      <c r="D2" s="77"/>
    </row>
    <row r="3" spans="1:9" ht="15.75" thickBot="1" x14ac:dyDescent="0.3">
      <c r="A3" s="87" t="s">
        <v>88</v>
      </c>
      <c r="B3" s="77"/>
      <c r="C3" s="77"/>
      <c r="D3" s="77"/>
      <c r="F3" s="9" t="s">
        <v>11</v>
      </c>
    </row>
    <row r="4" spans="1:9" ht="15" customHeight="1" x14ac:dyDescent="0.25">
      <c r="A4" s="106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0" t="s">
        <v>4</v>
      </c>
    </row>
    <row r="5" spans="1:9" x14ac:dyDescent="0.25">
      <c r="A5" s="107"/>
      <c r="B5" s="103" t="s">
        <v>5</v>
      </c>
      <c r="C5" s="103" t="s">
        <v>6</v>
      </c>
      <c r="D5" s="11" t="s">
        <v>89</v>
      </c>
      <c r="E5" s="11" t="s">
        <v>87</v>
      </c>
      <c r="F5" s="92" t="s">
        <v>7</v>
      </c>
      <c r="G5" s="92" t="s">
        <v>8</v>
      </c>
      <c r="H5" s="108" t="s">
        <v>9</v>
      </c>
    </row>
    <row r="6" spans="1:9" x14ac:dyDescent="0.25">
      <c r="A6" s="107"/>
      <c r="B6" s="103"/>
      <c r="C6" s="103"/>
      <c r="D6" s="11">
        <v>2026</v>
      </c>
      <c r="E6" s="11">
        <v>2026</v>
      </c>
      <c r="F6" s="92"/>
      <c r="G6" s="92"/>
      <c r="H6" s="108"/>
    </row>
    <row r="7" spans="1:9" ht="15.75" thickBot="1" x14ac:dyDescent="0.3">
      <c r="A7" s="12" t="s">
        <v>10</v>
      </c>
      <c r="B7" s="36">
        <v>1.1499999999999999</v>
      </c>
      <c r="C7" s="36">
        <v>1.38</v>
      </c>
      <c r="D7" s="71">
        <v>1.2195715582331801</v>
      </c>
      <c r="E7" s="36">
        <v>1.1741484232298001</v>
      </c>
      <c r="F7" s="37">
        <v>3.8686024785890898</v>
      </c>
      <c r="G7" s="37">
        <v>1.99421949253567</v>
      </c>
      <c r="H7" s="38">
        <v>1.19286024992202</v>
      </c>
    </row>
    <row r="8" spans="1:9" x14ac:dyDescent="0.25">
      <c r="A8" s="104" t="s">
        <v>80</v>
      </c>
      <c r="B8" s="105"/>
      <c r="C8" s="105"/>
      <c r="D8" s="105"/>
      <c r="E8" s="105"/>
      <c r="F8" s="105"/>
      <c r="G8" s="105"/>
      <c r="H8" s="105"/>
    </row>
    <row r="10" spans="1:9" x14ac:dyDescent="0.25">
      <c r="I10" s="7" t="s">
        <v>84</v>
      </c>
    </row>
    <row r="11" spans="1:9" s="77" customFormat="1" ht="18.75" x14ac:dyDescent="0.25">
      <c r="A11" s="76" t="s">
        <v>65</v>
      </c>
    </row>
    <row r="12" spans="1:9" ht="15.75" thickBot="1" x14ac:dyDescent="0.3">
      <c r="A12" s="9" t="str">
        <f>A3</f>
        <v>Ceny za 26. týždeň 2026 zisťované v dňoch 29. 6.  –  1. 7. 2026</v>
      </c>
      <c r="G12" s="9"/>
      <c r="I12" s="13" t="s">
        <v>26</v>
      </c>
    </row>
    <row r="13" spans="1:9" x14ac:dyDescent="0.25">
      <c r="A13" s="94" t="s">
        <v>0</v>
      </c>
      <c r="B13" s="97" t="s">
        <v>12</v>
      </c>
      <c r="C13" s="100" t="s">
        <v>13</v>
      </c>
      <c r="D13" s="100" t="s">
        <v>14</v>
      </c>
      <c r="E13" s="100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98"/>
      <c r="C14" s="101"/>
      <c r="D14" s="101"/>
      <c r="E14" s="101"/>
      <c r="F14" s="11" t="str">
        <f>D5</f>
        <v>26. týždeň</v>
      </c>
      <c r="G14" s="11" t="str">
        <f>E5</f>
        <v>25. týždeň</v>
      </c>
      <c r="H14" s="92" t="s">
        <v>7</v>
      </c>
      <c r="I14" s="93" t="s">
        <v>8</v>
      </c>
    </row>
    <row r="15" spans="1:9" x14ac:dyDescent="0.25">
      <c r="A15" s="96"/>
      <c r="B15" s="99"/>
      <c r="C15" s="102"/>
      <c r="D15" s="102"/>
      <c r="E15" s="102"/>
      <c r="F15" s="11">
        <v>2026</v>
      </c>
      <c r="G15" s="11">
        <v>2026</v>
      </c>
      <c r="H15" s="92"/>
      <c r="I15" s="93"/>
    </row>
    <row r="16" spans="1:9" x14ac:dyDescent="0.25">
      <c r="A16" s="14" t="s">
        <v>72</v>
      </c>
      <c r="B16" s="15" t="s">
        <v>5</v>
      </c>
      <c r="C16" s="44">
        <v>15.5</v>
      </c>
      <c r="D16" s="44">
        <v>17</v>
      </c>
      <c r="E16" s="44" t="s">
        <v>70</v>
      </c>
      <c r="F16" s="44">
        <v>15.5</v>
      </c>
      <c r="G16" s="44">
        <v>15.3</v>
      </c>
      <c r="H16" s="45">
        <v>1.3071895424836599</v>
      </c>
      <c r="I16" s="46">
        <v>9.2318534178999307</v>
      </c>
    </row>
    <row r="17" spans="1:9" x14ac:dyDescent="0.25">
      <c r="A17" s="14" t="s">
        <v>17</v>
      </c>
      <c r="B17" s="16" t="s">
        <v>6</v>
      </c>
      <c r="C17" s="47">
        <v>17.03</v>
      </c>
      <c r="D17" s="47">
        <v>24</v>
      </c>
      <c r="E17" s="47"/>
      <c r="F17" s="47">
        <v>24</v>
      </c>
      <c r="G17" s="47">
        <v>24</v>
      </c>
      <c r="H17" s="48" t="s">
        <v>71</v>
      </c>
      <c r="I17" s="46">
        <v>6.6666666666666696</v>
      </c>
    </row>
    <row r="18" spans="1:9" x14ac:dyDescent="0.25">
      <c r="A18" s="17"/>
      <c r="B18" s="18" t="s">
        <v>18</v>
      </c>
      <c r="C18" s="49">
        <v>15.7058931729749</v>
      </c>
      <c r="D18" s="49">
        <v>19.984471706771501</v>
      </c>
      <c r="E18" s="49"/>
      <c r="F18" s="49">
        <v>18.058983148460801</v>
      </c>
      <c r="G18" s="49">
        <v>17.624025067322702</v>
      </c>
      <c r="H18" s="50">
        <v>2.4679837862041598</v>
      </c>
      <c r="I18" s="51">
        <v>-8.1404166559856499</v>
      </c>
    </row>
    <row r="19" spans="1:9" x14ac:dyDescent="0.25">
      <c r="A19" s="17"/>
      <c r="B19" s="16" t="s">
        <v>4</v>
      </c>
      <c r="C19" s="47">
        <v>15.7026883622214</v>
      </c>
      <c r="D19" s="47">
        <v>20.792653511916701</v>
      </c>
      <c r="E19" s="47"/>
      <c r="F19" s="47">
        <v>18.502176657146901</v>
      </c>
      <c r="G19" s="47">
        <v>18.375695252501799</v>
      </c>
      <c r="H19" s="48">
        <v>2.3953587564246002</v>
      </c>
      <c r="I19" s="46" t="s">
        <v>79</v>
      </c>
    </row>
    <row r="20" spans="1:9" x14ac:dyDescent="0.25">
      <c r="A20" s="19" t="s">
        <v>73</v>
      </c>
      <c r="B20" s="15" t="s">
        <v>5</v>
      </c>
      <c r="C20" s="80">
        <v>11.4</v>
      </c>
      <c r="D20" s="80">
        <v>14.8</v>
      </c>
      <c r="E20" s="80" t="s">
        <v>70</v>
      </c>
      <c r="F20" s="80">
        <v>11.4</v>
      </c>
      <c r="G20" s="80">
        <v>11.4</v>
      </c>
      <c r="H20" s="81" t="s">
        <v>71</v>
      </c>
      <c r="I20" s="82">
        <v>-1.72413793103448</v>
      </c>
    </row>
    <row r="21" spans="1:9" x14ac:dyDescent="0.25">
      <c r="A21" s="14" t="s">
        <v>19</v>
      </c>
      <c r="B21" s="16" t="s">
        <v>6</v>
      </c>
      <c r="C21" s="83">
        <v>15.34</v>
      </c>
      <c r="D21" s="83">
        <v>21.97</v>
      </c>
      <c r="E21" s="83"/>
      <c r="F21" s="83">
        <v>21.97</v>
      </c>
      <c r="G21" s="83">
        <v>21.97</v>
      </c>
      <c r="H21" s="78" t="s">
        <v>71</v>
      </c>
      <c r="I21" s="84">
        <v>10.959595959595999</v>
      </c>
    </row>
    <row r="22" spans="1:9" x14ac:dyDescent="0.25">
      <c r="A22" s="17"/>
      <c r="B22" s="18" t="s">
        <v>18</v>
      </c>
      <c r="C22" s="85">
        <v>12.366259483968999</v>
      </c>
      <c r="D22" s="85">
        <v>17.674411784528001</v>
      </c>
      <c r="E22" s="85"/>
      <c r="F22" s="85">
        <v>14.469711024010399</v>
      </c>
      <c r="G22" s="85">
        <v>13.9331404884091</v>
      </c>
      <c r="H22" s="79">
        <v>3.8510380057368701</v>
      </c>
      <c r="I22" s="86">
        <v>-7.1830873265035997</v>
      </c>
    </row>
    <row r="23" spans="1:9" x14ac:dyDescent="0.25">
      <c r="A23" s="17"/>
      <c r="B23" s="16" t="s">
        <v>4</v>
      </c>
      <c r="C23" s="83">
        <v>12.296238616016799</v>
      </c>
      <c r="D23" s="83">
        <v>17.8860255138882</v>
      </c>
      <c r="E23" s="83"/>
      <c r="F23" s="83">
        <v>14.5115332105891</v>
      </c>
      <c r="G23" s="83">
        <v>14.011873967180099</v>
      </c>
      <c r="H23" s="78">
        <v>0.28819964073950999</v>
      </c>
      <c r="I23" s="84" t="s">
        <v>79</v>
      </c>
    </row>
    <row r="24" spans="1:9" x14ac:dyDescent="0.25">
      <c r="A24" s="19" t="s">
        <v>74</v>
      </c>
      <c r="B24" s="15" t="s">
        <v>5</v>
      </c>
      <c r="C24" s="44">
        <v>10.17</v>
      </c>
      <c r="D24" s="44">
        <v>12.2</v>
      </c>
      <c r="E24" s="44" t="s">
        <v>70</v>
      </c>
      <c r="F24" s="44">
        <v>10.17</v>
      </c>
      <c r="G24" s="44">
        <v>10.5</v>
      </c>
      <c r="H24" s="45">
        <v>-3.1428571428571401</v>
      </c>
      <c r="I24" s="52">
        <v>-7.5454545454545503</v>
      </c>
    </row>
    <row r="25" spans="1:9" x14ac:dyDescent="0.25">
      <c r="A25" s="14" t="s">
        <v>20</v>
      </c>
      <c r="B25" s="16" t="s">
        <v>6</v>
      </c>
      <c r="C25" s="47">
        <v>12.64</v>
      </c>
      <c r="D25" s="47">
        <v>20.440000000000001</v>
      </c>
      <c r="E25" s="47"/>
      <c r="F25" s="47">
        <v>20.440000000000001</v>
      </c>
      <c r="G25" s="47">
        <v>20.440000000000001</v>
      </c>
      <c r="H25" s="48" t="s">
        <v>71</v>
      </c>
      <c r="I25" s="46">
        <v>8.7234042553191493</v>
      </c>
    </row>
    <row r="26" spans="1:9" x14ac:dyDescent="0.25">
      <c r="A26" s="17"/>
      <c r="B26" s="18" t="s">
        <v>18</v>
      </c>
      <c r="C26" s="49">
        <v>10.499851178845899</v>
      </c>
      <c r="D26" s="49">
        <v>14.425484239121699</v>
      </c>
      <c r="E26" s="49"/>
      <c r="F26" s="49">
        <v>11.1286371553121</v>
      </c>
      <c r="G26" s="49">
        <v>11.568891606865501</v>
      </c>
      <c r="H26" s="50">
        <v>-3.8055024328530198</v>
      </c>
      <c r="I26" s="51">
        <v>-10.8942237631015</v>
      </c>
    </row>
    <row r="27" spans="1:9" x14ac:dyDescent="0.25">
      <c r="A27" s="17"/>
      <c r="B27" s="16" t="s">
        <v>4</v>
      </c>
      <c r="C27" s="47">
        <v>10.3557542008597</v>
      </c>
      <c r="D27" s="47">
        <v>14.9428830914147</v>
      </c>
      <c r="E27" s="47"/>
      <c r="F27" s="47">
        <v>11.098279958521699</v>
      </c>
      <c r="G27" s="47">
        <v>11.5699104759391</v>
      </c>
      <c r="H27" s="48">
        <v>-0.2735306453245</v>
      </c>
      <c r="I27" s="46" t="s">
        <v>79</v>
      </c>
    </row>
    <row r="28" spans="1:9" x14ac:dyDescent="0.25">
      <c r="A28" s="19" t="s">
        <v>75</v>
      </c>
      <c r="B28" s="15" t="s">
        <v>5</v>
      </c>
      <c r="C28" s="44" t="s">
        <v>70</v>
      </c>
      <c r="D28" s="44">
        <v>6.75</v>
      </c>
      <c r="E28" s="44" t="s">
        <v>70</v>
      </c>
      <c r="F28" s="44">
        <v>6</v>
      </c>
      <c r="G28" s="44">
        <v>6.24</v>
      </c>
      <c r="H28" s="45">
        <v>-3.8461538461538498</v>
      </c>
      <c r="I28" s="52" t="s">
        <v>71</v>
      </c>
    </row>
    <row r="29" spans="1:9" x14ac:dyDescent="0.25">
      <c r="A29" s="14" t="s">
        <v>21</v>
      </c>
      <c r="B29" s="16" t="s">
        <v>6</v>
      </c>
      <c r="C29" s="47"/>
      <c r="D29" s="47">
        <v>15</v>
      </c>
      <c r="E29" s="47"/>
      <c r="F29" s="47">
        <v>15</v>
      </c>
      <c r="G29" s="47">
        <v>15</v>
      </c>
      <c r="H29" s="48" t="s">
        <v>71</v>
      </c>
      <c r="I29" s="46">
        <v>-3.2258064516128999</v>
      </c>
    </row>
    <row r="30" spans="1:9" x14ac:dyDescent="0.25">
      <c r="A30" s="17"/>
      <c r="B30" s="18" t="s">
        <v>18</v>
      </c>
      <c r="C30" s="49"/>
      <c r="D30" s="49">
        <v>7.94418228829994</v>
      </c>
      <c r="E30" s="49"/>
      <c r="F30" s="49">
        <v>7.1543771696957297</v>
      </c>
      <c r="G30" s="49">
        <v>7.0891665999519704</v>
      </c>
      <c r="H30" s="50">
        <v>0.91986228316609997</v>
      </c>
      <c r="I30" s="51">
        <v>-17.032768455034599</v>
      </c>
    </row>
    <row r="31" spans="1:9" x14ac:dyDescent="0.25">
      <c r="A31" s="17"/>
      <c r="B31" s="16" t="s">
        <v>4</v>
      </c>
      <c r="C31" s="47"/>
      <c r="D31" s="47">
        <v>9.4335164835164793</v>
      </c>
      <c r="E31" s="47"/>
      <c r="F31" s="47">
        <v>7.80012762916071</v>
      </c>
      <c r="G31" s="47">
        <v>9.3766119606116405</v>
      </c>
      <c r="H31" s="48">
        <v>8.2787165821600901</v>
      </c>
      <c r="I31" s="46" t="s">
        <v>79</v>
      </c>
    </row>
    <row r="32" spans="1:9" x14ac:dyDescent="0.25">
      <c r="A32" s="19" t="s">
        <v>22</v>
      </c>
      <c r="B32" s="15" t="s">
        <v>5</v>
      </c>
      <c r="C32" s="44" t="s">
        <v>70</v>
      </c>
      <c r="D32" s="44">
        <v>1.04</v>
      </c>
      <c r="E32" s="44" t="s">
        <v>71</v>
      </c>
      <c r="F32" s="44">
        <v>1.04</v>
      </c>
      <c r="G32" s="44">
        <v>1.04</v>
      </c>
      <c r="H32" s="45" t="s">
        <v>71</v>
      </c>
      <c r="I32" s="52">
        <v>-87.223587223587202</v>
      </c>
    </row>
    <row r="33" spans="1:9" x14ac:dyDescent="0.25">
      <c r="A33" s="20" t="s">
        <v>23</v>
      </c>
      <c r="B33" s="16" t="s">
        <v>6</v>
      </c>
      <c r="C33" s="47"/>
      <c r="D33" s="47">
        <v>12.67</v>
      </c>
      <c r="E33" s="47"/>
      <c r="F33" s="47">
        <v>12.94</v>
      </c>
      <c r="G33" s="47">
        <v>12.67</v>
      </c>
      <c r="H33" s="48">
        <v>2.1310181531176</v>
      </c>
      <c r="I33" s="46">
        <v>3.52</v>
      </c>
    </row>
    <row r="34" spans="1:9" x14ac:dyDescent="0.25">
      <c r="A34" s="17"/>
      <c r="B34" s="18" t="s">
        <v>18</v>
      </c>
      <c r="C34" s="49"/>
      <c r="D34" s="49">
        <v>6.0013146889701998</v>
      </c>
      <c r="E34" s="47"/>
      <c r="F34" s="49">
        <v>8.3044315928618602</v>
      </c>
      <c r="G34" s="49">
        <v>8.5745332167086197</v>
      </c>
      <c r="H34" s="50">
        <v>-3.15004463823675</v>
      </c>
      <c r="I34" s="51">
        <v>-1.6071996405440201</v>
      </c>
    </row>
    <row r="35" spans="1:9" x14ac:dyDescent="0.25">
      <c r="A35" s="21"/>
      <c r="B35" s="22" t="s">
        <v>4</v>
      </c>
      <c r="C35" s="53"/>
      <c r="D35" s="53">
        <v>5.8946680606377404</v>
      </c>
      <c r="E35" s="53"/>
      <c r="F35" s="53">
        <v>8.1345836087243892</v>
      </c>
      <c r="G35" s="53">
        <v>8.4703741946494908</v>
      </c>
      <c r="H35" s="54">
        <v>-2.08797391860737</v>
      </c>
      <c r="I35" s="55" t="s">
        <v>79</v>
      </c>
    </row>
    <row r="36" spans="1:9" x14ac:dyDescent="0.25">
      <c r="A36" s="14" t="s">
        <v>22</v>
      </c>
      <c r="B36" s="16" t="s">
        <v>5</v>
      </c>
      <c r="C36" s="47" t="s">
        <v>71</v>
      </c>
      <c r="D36" s="47" t="s">
        <v>71</v>
      </c>
      <c r="E36" s="47" t="s">
        <v>71</v>
      </c>
      <c r="F36" s="47" t="s">
        <v>71</v>
      </c>
      <c r="G36" s="47" t="s">
        <v>70</v>
      </c>
      <c r="H36" s="48" t="s">
        <v>70</v>
      </c>
      <c r="I36" s="46" t="s">
        <v>70</v>
      </c>
    </row>
    <row r="37" spans="1:9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5.7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79</v>
      </c>
    </row>
    <row r="40" spans="1:9" ht="51.75" customHeight="1" x14ac:dyDescent="0.25">
      <c r="A40" s="109" t="s">
        <v>81</v>
      </c>
      <c r="B40" s="110"/>
      <c r="C40" s="110"/>
      <c r="D40" s="110"/>
      <c r="E40" s="110"/>
      <c r="F40" s="110"/>
      <c r="G40" s="110"/>
      <c r="H40" s="110"/>
      <c r="I40" s="110"/>
    </row>
    <row r="41" spans="1:9" x14ac:dyDescent="0.25">
      <c r="A41" s="68"/>
    </row>
    <row r="42" spans="1:9" x14ac:dyDescent="0.25">
      <c r="A42" s="70"/>
    </row>
    <row r="43" spans="1:9" ht="18.75" x14ac:dyDescent="0.25">
      <c r="A43" s="8" t="s">
        <v>66</v>
      </c>
    </row>
    <row r="44" spans="1:9" ht="15.75" thickBot="1" x14ac:dyDescent="0.3">
      <c r="A44" s="9" t="str">
        <f>$A$12</f>
        <v>Ceny za 26. týždeň 2026 zisťované v dňoch 29. 6.  –  1. 7. 2026</v>
      </c>
      <c r="G44" s="9"/>
      <c r="I44" s="13" t="s">
        <v>26</v>
      </c>
    </row>
    <row r="45" spans="1:9" x14ac:dyDescent="0.25">
      <c r="A45" s="111" t="s">
        <v>0</v>
      </c>
      <c r="B45" s="97" t="s">
        <v>12</v>
      </c>
      <c r="C45" s="100" t="s">
        <v>13</v>
      </c>
      <c r="D45" s="100" t="s">
        <v>14</v>
      </c>
      <c r="E45" s="100" t="s">
        <v>15</v>
      </c>
      <c r="F45" s="100" t="s">
        <v>2</v>
      </c>
      <c r="G45" s="100"/>
      <c r="H45" s="100" t="s">
        <v>16</v>
      </c>
      <c r="I45" s="113"/>
    </row>
    <row r="46" spans="1:9" x14ac:dyDescent="0.25">
      <c r="A46" s="112"/>
      <c r="B46" s="98"/>
      <c r="C46" s="101"/>
      <c r="D46" s="101"/>
      <c r="E46" s="101"/>
      <c r="F46" s="11" t="str">
        <f>$F$14</f>
        <v>26. týždeň</v>
      </c>
      <c r="G46" s="11" t="str">
        <f>$E$5</f>
        <v>25. týždeň</v>
      </c>
      <c r="H46" s="114" t="s">
        <v>7</v>
      </c>
      <c r="I46" s="116" t="s">
        <v>8</v>
      </c>
    </row>
    <row r="47" spans="1:9" x14ac:dyDescent="0.25">
      <c r="A47" s="112"/>
      <c r="B47" s="98"/>
      <c r="C47" s="101"/>
      <c r="D47" s="101"/>
      <c r="E47" s="101"/>
      <c r="F47" s="11">
        <v>2026</v>
      </c>
      <c r="G47" s="11">
        <v>2026</v>
      </c>
      <c r="H47" s="115"/>
      <c r="I47" s="117"/>
    </row>
    <row r="48" spans="1:9" x14ac:dyDescent="0.25">
      <c r="A48" s="19" t="s">
        <v>73</v>
      </c>
      <c r="B48" s="15" t="s">
        <v>5</v>
      </c>
      <c r="C48" s="44" t="s">
        <v>70</v>
      </c>
      <c r="D48" s="44" t="s">
        <v>70</v>
      </c>
      <c r="E48" s="44" t="s">
        <v>71</v>
      </c>
      <c r="F48" s="44">
        <v>17.399999999999999</v>
      </c>
      <c r="G48" s="44">
        <v>17.399999999999999</v>
      </c>
      <c r="H48" s="45" t="s">
        <v>71</v>
      </c>
      <c r="I48" s="52">
        <v>1.16279069767442</v>
      </c>
    </row>
    <row r="49" spans="1:9" x14ac:dyDescent="0.25">
      <c r="A49" s="14" t="s">
        <v>19</v>
      </c>
      <c r="B49" s="16" t="s">
        <v>6</v>
      </c>
      <c r="C49" s="47"/>
      <c r="D49" s="47"/>
      <c r="E49" s="47"/>
      <c r="F49" s="47">
        <v>20.3</v>
      </c>
      <c r="G49" s="47">
        <v>20.3</v>
      </c>
      <c r="H49" s="48" t="s">
        <v>71</v>
      </c>
      <c r="I49" s="46">
        <v>6.8421052631578902</v>
      </c>
    </row>
    <row r="50" spans="1:9" x14ac:dyDescent="0.25">
      <c r="A50" s="20" t="s">
        <v>27</v>
      </c>
      <c r="B50" s="18" t="s">
        <v>18</v>
      </c>
      <c r="C50" s="49"/>
      <c r="D50" s="49"/>
      <c r="E50" s="49"/>
      <c r="F50" s="49">
        <v>18.671644908616202</v>
      </c>
      <c r="G50" s="49">
        <v>18.618121546961302</v>
      </c>
      <c r="H50" s="50">
        <v>0.28747992390026</v>
      </c>
      <c r="I50" s="51">
        <v>1.6313881112213999</v>
      </c>
    </row>
    <row r="51" spans="1:9" x14ac:dyDescent="0.25">
      <c r="A51" s="17"/>
      <c r="B51" s="16" t="s">
        <v>4</v>
      </c>
      <c r="C51" s="47"/>
      <c r="D51" s="47"/>
      <c r="E51" s="47"/>
      <c r="F51" s="47">
        <v>19.178694516971301</v>
      </c>
      <c r="G51" s="47">
        <v>19.123093922651901</v>
      </c>
      <c r="H51" s="48">
        <v>2.6438171164695401</v>
      </c>
      <c r="I51" s="46" t="s">
        <v>79</v>
      </c>
    </row>
    <row r="52" spans="1:9" x14ac:dyDescent="0.25">
      <c r="A52" s="19" t="s">
        <v>74</v>
      </c>
      <c r="B52" s="15" t="s">
        <v>5</v>
      </c>
      <c r="C52" s="44" t="s">
        <v>70</v>
      </c>
      <c r="D52" s="44">
        <v>17</v>
      </c>
      <c r="E52" s="44" t="s">
        <v>71</v>
      </c>
      <c r="F52" s="44">
        <v>15.5</v>
      </c>
      <c r="G52" s="44">
        <v>15.62</v>
      </c>
      <c r="H52" s="45">
        <v>-0.76824583866837004</v>
      </c>
      <c r="I52" s="52">
        <v>-2.5157232704402501</v>
      </c>
    </row>
    <row r="53" spans="1:9" x14ac:dyDescent="0.25">
      <c r="A53" s="14" t="s">
        <v>20</v>
      </c>
      <c r="B53" s="16" t="s">
        <v>6</v>
      </c>
      <c r="C53" s="47"/>
      <c r="D53" s="47">
        <v>18.8</v>
      </c>
      <c r="E53" s="47"/>
      <c r="F53" s="47">
        <v>18.8</v>
      </c>
      <c r="G53" s="47">
        <v>18.8</v>
      </c>
      <c r="H53" s="48" t="s">
        <v>71</v>
      </c>
      <c r="I53" s="46">
        <v>2.7322404371584699</v>
      </c>
    </row>
    <row r="54" spans="1:9" x14ac:dyDescent="0.25">
      <c r="A54" s="20" t="s">
        <v>27</v>
      </c>
      <c r="B54" s="18" t="s">
        <v>18</v>
      </c>
      <c r="C54" s="49"/>
      <c r="D54" s="49">
        <v>17.761415094339601</v>
      </c>
      <c r="E54" s="49"/>
      <c r="F54" s="49">
        <v>17.0465721140277</v>
      </c>
      <c r="G54" s="49">
        <v>16.938079258010099</v>
      </c>
      <c r="H54" s="50">
        <v>0.64052632157944001</v>
      </c>
      <c r="I54" s="51">
        <v>3.0225416504735301</v>
      </c>
    </row>
    <row r="55" spans="1:9" x14ac:dyDescent="0.25">
      <c r="A55" s="17"/>
      <c r="B55" s="16" t="s">
        <v>4</v>
      </c>
      <c r="C55" s="47"/>
      <c r="D55" s="47">
        <v>18.1555112598904</v>
      </c>
      <c r="E55" s="47"/>
      <c r="F55" s="47">
        <v>17.265454417160601</v>
      </c>
      <c r="G55" s="47">
        <v>17.153937605396301</v>
      </c>
      <c r="H55" s="48">
        <v>1.26774713160973</v>
      </c>
      <c r="I55" s="46" t="s">
        <v>79</v>
      </c>
    </row>
    <row r="56" spans="1:9" x14ac:dyDescent="0.25">
      <c r="A56" s="19" t="s">
        <v>73</v>
      </c>
      <c r="B56" s="15" t="s">
        <v>5</v>
      </c>
      <c r="C56" s="44" t="s">
        <v>70</v>
      </c>
      <c r="D56" s="44">
        <v>14.5</v>
      </c>
      <c r="E56" s="44" t="s">
        <v>71</v>
      </c>
      <c r="F56" s="44">
        <v>14.5</v>
      </c>
      <c r="G56" s="44">
        <v>14.5</v>
      </c>
      <c r="H56" s="45" t="s">
        <v>71</v>
      </c>
      <c r="I56" s="52">
        <v>-12.1212121212121</v>
      </c>
    </row>
    <row r="57" spans="1:9" x14ac:dyDescent="0.25">
      <c r="A57" s="14" t="s">
        <v>19</v>
      </c>
      <c r="B57" s="16" t="s">
        <v>6</v>
      </c>
      <c r="C57" s="47"/>
      <c r="D57" s="47">
        <v>22</v>
      </c>
      <c r="E57" s="47"/>
      <c r="F57" s="47">
        <v>22</v>
      </c>
      <c r="G57" s="47">
        <v>22</v>
      </c>
      <c r="H57" s="48" t="s">
        <v>71</v>
      </c>
      <c r="I57" s="46">
        <v>-11.4688128772636</v>
      </c>
    </row>
    <row r="58" spans="1:9" x14ac:dyDescent="0.25">
      <c r="A58" s="20" t="s">
        <v>28</v>
      </c>
      <c r="B58" s="18" t="s">
        <v>18</v>
      </c>
      <c r="C58" s="49"/>
      <c r="D58" s="49">
        <v>17.454934716497</v>
      </c>
      <c r="E58" s="47"/>
      <c r="F58" s="49">
        <v>17.367802577882699</v>
      </c>
      <c r="G58" s="49">
        <v>16.836527526687899</v>
      </c>
      <c r="H58" s="50">
        <v>3.1554906458751901</v>
      </c>
      <c r="I58" s="51">
        <v>-5.9420227271438799</v>
      </c>
    </row>
    <row r="59" spans="1:9" x14ac:dyDescent="0.25">
      <c r="A59" s="17"/>
      <c r="B59" s="16" t="s">
        <v>4</v>
      </c>
      <c r="C59" s="47"/>
      <c r="D59" s="47">
        <v>17.998692571681602</v>
      </c>
      <c r="E59" s="47"/>
      <c r="F59" s="47">
        <v>17.751633736852199</v>
      </c>
      <c r="G59" s="47">
        <v>17.051145560354499</v>
      </c>
      <c r="H59" s="48">
        <v>2.1622300496917402</v>
      </c>
      <c r="I59" s="46" t="s">
        <v>79</v>
      </c>
    </row>
    <row r="60" spans="1:9" x14ac:dyDescent="0.25">
      <c r="A60" s="19" t="s">
        <v>74</v>
      </c>
      <c r="B60" s="15" t="s">
        <v>5</v>
      </c>
      <c r="C60" s="44" t="s">
        <v>70</v>
      </c>
      <c r="D60" s="44">
        <v>13.5</v>
      </c>
      <c r="E60" s="44" t="s">
        <v>71</v>
      </c>
      <c r="F60" s="44">
        <v>13.5</v>
      </c>
      <c r="G60" s="44">
        <v>13.5</v>
      </c>
      <c r="H60" s="45" t="s">
        <v>71</v>
      </c>
      <c r="I60" s="52">
        <v>-12.9032258064516</v>
      </c>
    </row>
    <row r="61" spans="1:9" x14ac:dyDescent="0.25">
      <c r="A61" s="14" t="s">
        <v>20</v>
      </c>
      <c r="B61" s="16" t="s">
        <v>6</v>
      </c>
      <c r="C61" s="47"/>
      <c r="D61" s="47">
        <v>22.11</v>
      </c>
      <c r="E61" s="47"/>
      <c r="F61" s="47">
        <v>22.11</v>
      </c>
      <c r="G61" s="47">
        <v>22.11</v>
      </c>
      <c r="H61" s="48" t="s">
        <v>71</v>
      </c>
      <c r="I61" s="46">
        <v>16.7987321711569</v>
      </c>
    </row>
    <row r="62" spans="1:9" x14ac:dyDescent="0.25">
      <c r="A62" s="20" t="s">
        <v>28</v>
      </c>
      <c r="B62" s="18" t="s">
        <v>18</v>
      </c>
      <c r="C62" s="49"/>
      <c r="D62" s="49">
        <v>15.9508544702012</v>
      </c>
      <c r="E62" s="49"/>
      <c r="F62" s="49">
        <v>16.1451990721649</v>
      </c>
      <c r="G62" s="49">
        <v>16.0964474295657</v>
      </c>
      <c r="H62" s="50">
        <v>0.3028720642403</v>
      </c>
      <c r="I62" s="51">
        <v>-3.4917833188254601</v>
      </c>
    </row>
    <row r="63" spans="1:9" x14ac:dyDescent="0.25">
      <c r="A63" s="17"/>
      <c r="B63" s="16" t="s">
        <v>4</v>
      </c>
      <c r="C63" s="47"/>
      <c r="D63" s="47">
        <v>16.4916678542731</v>
      </c>
      <c r="E63" s="47"/>
      <c r="F63" s="47">
        <v>16.5088950515464</v>
      </c>
      <c r="G63" s="47">
        <v>16.413072957755599</v>
      </c>
      <c r="H63" s="48">
        <v>2.20303041630503</v>
      </c>
      <c r="I63" s="46" t="s">
        <v>79</v>
      </c>
    </row>
    <row r="64" spans="1:9" x14ac:dyDescent="0.25">
      <c r="A64" s="19" t="s">
        <v>73</v>
      </c>
      <c r="B64" s="15" t="s">
        <v>5</v>
      </c>
      <c r="C64" s="44" t="s">
        <v>70</v>
      </c>
      <c r="D64" s="44">
        <v>14.5</v>
      </c>
      <c r="E64" s="44" t="s">
        <v>71</v>
      </c>
      <c r="F64" s="44">
        <v>14.5</v>
      </c>
      <c r="G64" s="44">
        <v>14.5</v>
      </c>
      <c r="H64" s="45" t="s">
        <v>71</v>
      </c>
      <c r="I64" s="52">
        <v>-6.6924066924066903</v>
      </c>
    </row>
    <row r="65" spans="1:9" x14ac:dyDescent="0.25">
      <c r="A65" s="14" t="s">
        <v>19</v>
      </c>
      <c r="B65" s="16" t="s">
        <v>6</v>
      </c>
      <c r="C65" s="47"/>
      <c r="D65" s="47">
        <v>17.899999999999999</v>
      </c>
      <c r="E65" s="47"/>
      <c r="F65" s="47">
        <v>17.899999999999999</v>
      </c>
      <c r="G65" s="47">
        <v>17.899999999999999</v>
      </c>
      <c r="H65" s="48" t="s">
        <v>71</v>
      </c>
      <c r="I65" s="46">
        <v>-0.55555555555556002</v>
      </c>
    </row>
    <row r="66" spans="1:9" x14ac:dyDescent="0.25">
      <c r="A66" s="20" t="s">
        <v>29</v>
      </c>
      <c r="B66" s="18" t="s">
        <v>18</v>
      </c>
      <c r="C66" s="49"/>
      <c r="D66" s="49">
        <v>16.9457866823807</v>
      </c>
      <c r="E66" s="49"/>
      <c r="F66" s="49">
        <v>16.3448024656767</v>
      </c>
      <c r="G66" s="49">
        <v>16.261504117472001</v>
      </c>
      <c r="H66" s="50">
        <v>0.51224257979426002</v>
      </c>
      <c r="I66" s="51">
        <v>-3.40936200721212</v>
      </c>
    </row>
    <row r="67" spans="1:9" x14ac:dyDescent="0.25">
      <c r="A67" s="17"/>
      <c r="B67" s="16" t="s">
        <v>4</v>
      </c>
      <c r="C67" s="47"/>
      <c r="D67" s="47">
        <v>17.242781378903899</v>
      </c>
      <c r="E67" s="47"/>
      <c r="F67" s="47">
        <v>16.4860184925749</v>
      </c>
      <c r="G67" s="47">
        <v>16.470602242285899</v>
      </c>
      <c r="H67" s="48">
        <v>0.85658054406461004</v>
      </c>
      <c r="I67" s="46" t="s">
        <v>79</v>
      </c>
    </row>
    <row r="68" spans="1:9" x14ac:dyDescent="0.25">
      <c r="A68" s="19" t="s">
        <v>74</v>
      </c>
      <c r="B68" s="15" t="s">
        <v>5</v>
      </c>
      <c r="C68" s="44" t="s">
        <v>70</v>
      </c>
      <c r="D68" s="44">
        <v>13.9</v>
      </c>
      <c r="E68" s="44" t="s">
        <v>71</v>
      </c>
      <c r="F68" s="44">
        <v>13.5</v>
      </c>
      <c r="G68" s="44">
        <v>13.87</v>
      </c>
      <c r="H68" s="45">
        <v>-2.6676279740447</v>
      </c>
      <c r="I68" s="52">
        <v>-1.4598540145985399</v>
      </c>
    </row>
    <row r="69" spans="1:9" x14ac:dyDescent="0.25">
      <c r="A69" s="14" t="s">
        <v>20</v>
      </c>
      <c r="B69" s="16" t="s">
        <v>6</v>
      </c>
      <c r="C69" s="47"/>
      <c r="D69" s="47">
        <v>17.09</v>
      </c>
      <c r="E69" s="47"/>
      <c r="F69" s="47">
        <v>17.09</v>
      </c>
      <c r="G69" s="47">
        <v>17.09</v>
      </c>
      <c r="H69" s="48" t="s">
        <v>71</v>
      </c>
      <c r="I69" s="46">
        <v>-0.46592894583576</v>
      </c>
    </row>
    <row r="70" spans="1:9" x14ac:dyDescent="0.25">
      <c r="A70" s="20" t="s">
        <v>29</v>
      </c>
      <c r="B70" s="18" t="s">
        <v>18</v>
      </c>
      <c r="C70" s="49"/>
      <c r="D70" s="49">
        <v>16.213862022319901</v>
      </c>
      <c r="E70" s="49"/>
      <c r="F70" s="49">
        <v>15.4677682014062</v>
      </c>
      <c r="G70" s="49">
        <v>14.964755051204</v>
      </c>
      <c r="H70" s="50">
        <v>3.3613189690115202</v>
      </c>
      <c r="I70" s="51">
        <v>4.0040282109563101</v>
      </c>
    </row>
    <row r="71" spans="1:9" ht="15.75" thickBot="1" x14ac:dyDescent="0.3">
      <c r="A71" s="23"/>
      <c r="B71" s="24" t="s">
        <v>4</v>
      </c>
      <c r="C71" s="56"/>
      <c r="D71" s="56">
        <v>16.454562056137998</v>
      </c>
      <c r="E71" s="56"/>
      <c r="F71" s="56">
        <v>15.6428078929462</v>
      </c>
      <c r="G71" s="56">
        <v>15.0832023249377</v>
      </c>
      <c r="H71" s="57">
        <v>1.11897872004784</v>
      </c>
      <c r="I71" s="58" t="s">
        <v>79</v>
      </c>
    </row>
    <row r="72" spans="1:9" ht="49.7" customHeight="1" x14ac:dyDescent="0.25">
      <c r="A72" s="109" t="s">
        <v>81</v>
      </c>
      <c r="B72" s="110"/>
      <c r="C72" s="110"/>
      <c r="D72" s="110"/>
      <c r="E72" s="110"/>
      <c r="F72" s="110"/>
      <c r="G72" s="110"/>
      <c r="H72" s="110"/>
      <c r="I72" s="110"/>
    </row>
    <row r="75" spans="1:9" ht="18.75" x14ac:dyDescent="0.25">
      <c r="A75" s="8" t="s">
        <v>67</v>
      </c>
    </row>
    <row r="76" spans="1:9" ht="15.75" thickBot="1" x14ac:dyDescent="0.3">
      <c r="A76" s="9" t="str">
        <f>$A$12</f>
        <v>Ceny za 26. týždeň 2026 zisťované v dňoch 29. 6.  –  1. 7. 2026</v>
      </c>
      <c r="G76" s="9"/>
      <c r="I76" s="13" t="s">
        <v>26</v>
      </c>
    </row>
    <row r="77" spans="1:9" x14ac:dyDescent="0.25">
      <c r="A77" s="94" t="s">
        <v>0</v>
      </c>
      <c r="B77" s="97" t="s">
        <v>12</v>
      </c>
      <c r="C77" s="100" t="s">
        <v>13</v>
      </c>
      <c r="D77" s="100" t="s">
        <v>14</v>
      </c>
      <c r="E77" s="100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98"/>
      <c r="C78" s="101"/>
      <c r="D78" s="101"/>
      <c r="E78" s="101"/>
      <c r="F78" s="11" t="str">
        <f>$F$14</f>
        <v>26. týždeň</v>
      </c>
      <c r="G78" s="11" t="str">
        <f>$E$5</f>
        <v>25. týždeň</v>
      </c>
      <c r="H78" s="92" t="s">
        <v>7</v>
      </c>
      <c r="I78" s="93" t="s">
        <v>8</v>
      </c>
    </row>
    <row r="79" spans="1:9" x14ac:dyDescent="0.25">
      <c r="A79" s="96"/>
      <c r="B79" s="99"/>
      <c r="C79" s="102"/>
      <c r="D79" s="102"/>
      <c r="E79" s="102"/>
      <c r="F79" s="11">
        <v>2026</v>
      </c>
      <c r="G79" s="11">
        <v>2026</v>
      </c>
      <c r="H79" s="92"/>
      <c r="I79" s="93"/>
    </row>
    <row r="80" spans="1:9" x14ac:dyDescent="0.25">
      <c r="A80" s="14" t="s">
        <v>72</v>
      </c>
      <c r="B80" s="15" t="s">
        <v>5</v>
      </c>
      <c r="C80" s="44" t="s">
        <v>71</v>
      </c>
      <c r="D80" s="44" t="s">
        <v>70</v>
      </c>
      <c r="E80" s="44" t="s">
        <v>70</v>
      </c>
      <c r="F80" s="44">
        <v>20</v>
      </c>
      <c r="G80" s="44">
        <v>14</v>
      </c>
      <c r="H80" s="45">
        <v>42.857142857142897</v>
      </c>
      <c r="I80" s="46">
        <v>14.285714285714301</v>
      </c>
    </row>
    <row r="81" spans="1:9" x14ac:dyDescent="0.25">
      <c r="A81" s="14" t="s">
        <v>17</v>
      </c>
      <c r="B81" s="16" t="s">
        <v>6</v>
      </c>
      <c r="C81" s="47"/>
      <c r="D81" s="47"/>
      <c r="E81" s="47"/>
      <c r="F81" s="47">
        <v>26.5</v>
      </c>
      <c r="G81" s="47">
        <v>26.5</v>
      </c>
      <c r="H81" s="48" t="s">
        <v>71</v>
      </c>
      <c r="I81" s="46">
        <v>-1.8518518518518501</v>
      </c>
    </row>
    <row r="82" spans="1:9" x14ac:dyDescent="0.25">
      <c r="A82" s="25" t="s">
        <v>60</v>
      </c>
      <c r="B82" s="18" t="s">
        <v>18</v>
      </c>
      <c r="C82" s="49"/>
      <c r="D82" s="49"/>
      <c r="E82" s="49"/>
      <c r="F82" s="49">
        <v>20.2925893851293</v>
      </c>
      <c r="G82" s="49">
        <v>14.9423494723774</v>
      </c>
      <c r="H82" s="50">
        <v>35.805881281537403</v>
      </c>
      <c r="I82" s="51">
        <v>-0.57803248871134005</v>
      </c>
    </row>
    <row r="83" spans="1:9" x14ac:dyDescent="0.25">
      <c r="A83" s="26" t="s">
        <v>61</v>
      </c>
      <c r="B83" s="16" t="s">
        <v>4</v>
      </c>
      <c r="C83" s="47"/>
      <c r="D83" s="47"/>
      <c r="E83" s="47"/>
      <c r="F83" s="47">
        <v>19.9181615736731</v>
      </c>
      <c r="G83" s="47">
        <v>19.7674968963377</v>
      </c>
      <c r="H83" s="48">
        <v>-1.87983117855135</v>
      </c>
      <c r="I83" s="46" t="s">
        <v>79</v>
      </c>
    </row>
    <row r="84" spans="1:9" x14ac:dyDescent="0.25">
      <c r="A84" s="19" t="s">
        <v>76</v>
      </c>
      <c r="B84" s="15" t="s">
        <v>5</v>
      </c>
      <c r="C84" s="44" t="s">
        <v>70</v>
      </c>
      <c r="D84" s="44">
        <v>17</v>
      </c>
      <c r="E84" s="44" t="s">
        <v>70</v>
      </c>
      <c r="F84" s="44">
        <v>11</v>
      </c>
      <c r="G84" s="44">
        <v>11.8</v>
      </c>
      <c r="H84" s="45">
        <v>-6.7796610169491496</v>
      </c>
      <c r="I84" s="52">
        <v>-21.428571428571399</v>
      </c>
    </row>
    <row r="85" spans="1:9" x14ac:dyDescent="0.25">
      <c r="A85" s="14" t="s">
        <v>19</v>
      </c>
      <c r="B85" s="16" t="s">
        <v>6</v>
      </c>
      <c r="C85" s="47"/>
      <c r="D85" s="47">
        <v>25.5</v>
      </c>
      <c r="E85" s="47"/>
      <c r="F85" s="47">
        <v>25.5</v>
      </c>
      <c r="G85" s="47">
        <v>25.5</v>
      </c>
      <c r="H85" s="48" t="s">
        <v>71</v>
      </c>
      <c r="I85" s="46">
        <v>28.593040847201198</v>
      </c>
    </row>
    <row r="86" spans="1:9" x14ac:dyDescent="0.25">
      <c r="A86" s="25" t="s">
        <v>60</v>
      </c>
      <c r="B86" s="18" t="s">
        <v>18</v>
      </c>
      <c r="C86" s="49"/>
      <c r="D86" s="49">
        <v>18.481777379996601</v>
      </c>
      <c r="E86" s="49"/>
      <c r="F86" s="49">
        <v>13.286940696099499</v>
      </c>
      <c r="G86" s="49">
        <v>13.3040183622577</v>
      </c>
      <c r="H86" s="50">
        <v>-0.12836472179507999</v>
      </c>
      <c r="I86" s="51">
        <v>-29.108932777454701</v>
      </c>
    </row>
    <row r="87" spans="1:9" x14ac:dyDescent="0.25">
      <c r="A87" s="26" t="s">
        <v>61</v>
      </c>
      <c r="B87" s="16" t="s">
        <v>4</v>
      </c>
      <c r="C87" s="47"/>
      <c r="D87" s="47">
        <v>19.193305868881399</v>
      </c>
      <c r="E87" s="47"/>
      <c r="F87" s="47">
        <v>13.4223130138669</v>
      </c>
      <c r="G87" s="47">
        <v>13.554548345876899</v>
      </c>
      <c r="H87" s="48">
        <v>1.0085617704460299</v>
      </c>
      <c r="I87" s="46" t="s">
        <v>79</v>
      </c>
    </row>
    <row r="88" spans="1:9" x14ac:dyDescent="0.25">
      <c r="A88" s="19" t="s">
        <v>74</v>
      </c>
      <c r="B88" s="15" t="s">
        <v>5</v>
      </c>
      <c r="C88" s="44" t="s">
        <v>70</v>
      </c>
      <c r="D88" s="44" t="s">
        <v>70</v>
      </c>
      <c r="E88" s="44" t="s">
        <v>70</v>
      </c>
      <c r="F88" s="44">
        <v>9.9499999999999993</v>
      </c>
      <c r="G88" s="44">
        <v>10</v>
      </c>
      <c r="H88" s="45">
        <v>-0.5</v>
      </c>
      <c r="I88" s="52">
        <v>-24.6212121212121</v>
      </c>
    </row>
    <row r="89" spans="1:9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71</v>
      </c>
      <c r="I89" s="46" t="s">
        <v>71</v>
      </c>
    </row>
    <row r="90" spans="1:9" x14ac:dyDescent="0.25">
      <c r="A90" s="25" t="s">
        <v>60</v>
      </c>
      <c r="B90" s="18" t="s">
        <v>18</v>
      </c>
      <c r="C90" s="49"/>
      <c r="D90" s="49"/>
      <c r="E90" s="49"/>
      <c r="F90" s="49">
        <v>10.7461662362557</v>
      </c>
      <c r="G90" s="49">
        <v>10.4231691368788</v>
      </c>
      <c r="H90" s="50">
        <v>3.0988377444059898</v>
      </c>
      <c r="I90" s="51">
        <v>-20.064056088654802</v>
      </c>
    </row>
    <row r="91" spans="1:9" x14ac:dyDescent="0.25">
      <c r="A91" s="26" t="s">
        <v>61</v>
      </c>
      <c r="B91" s="16" t="s">
        <v>4</v>
      </c>
      <c r="C91" s="47"/>
      <c r="D91" s="47"/>
      <c r="E91" s="47"/>
      <c r="F91" s="47">
        <v>14.34935837704</v>
      </c>
      <c r="G91" s="47">
        <v>17.846478390833202</v>
      </c>
      <c r="H91" s="48">
        <v>25.110475647118001</v>
      </c>
      <c r="I91" s="46" t="s">
        <v>79</v>
      </c>
    </row>
    <row r="92" spans="1:9" x14ac:dyDescent="0.25">
      <c r="A92" s="27" t="s">
        <v>75</v>
      </c>
      <c r="B92" s="15" t="s">
        <v>5</v>
      </c>
      <c r="C92" s="44" t="s">
        <v>70</v>
      </c>
      <c r="D92" s="44" t="s">
        <v>70</v>
      </c>
      <c r="E92" s="44" t="s">
        <v>70</v>
      </c>
      <c r="F92" s="44">
        <v>6</v>
      </c>
      <c r="G92" s="44">
        <v>6</v>
      </c>
      <c r="H92" s="63" t="s">
        <v>71</v>
      </c>
      <c r="I92" s="52" t="s">
        <v>70</v>
      </c>
    </row>
    <row r="93" spans="1:9" x14ac:dyDescent="0.25">
      <c r="A93" s="28" t="s">
        <v>21</v>
      </c>
      <c r="B93" s="16" t="s">
        <v>6</v>
      </c>
      <c r="C93" s="47"/>
      <c r="D93" s="47"/>
      <c r="E93" s="47"/>
      <c r="F93" s="47">
        <v>13</v>
      </c>
      <c r="G93" s="47">
        <v>13</v>
      </c>
      <c r="H93" s="78" t="s">
        <v>71</v>
      </c>
      <c r="I93" s="46"/>
    </row>
    <row r="94" spans="1:9" x14ac:dyDescent="0.25">
      <c r="A94" s="29" t="s">
        <v>60</v>
      </c>
      <c r="B94" s="18" t="s">
        <v>18</v>
      </c>
      <c r="C94" s="49"/>
      <c r="D94" s="49"/>
      <c r="E94" s="49"/>
      <c r="F94" s="49">
        <v>7.4123856439127396</v>
      </c>
      <c r="G94" s="49">
        <v>6.7590744101633398</v>
      </c>
      <c r="H94" s="79">
        <v>9.6656908047504402</v>
      </c>
      <c r="I94" s="51"/>
    </row>
    <row r="95" spans="1:9" x14ac:dyDescent="0.25">
      <c r="A95" s="30" t="s">
        <v>61</v>
      </c>
      <c r="B95" s="22" t="s">
        <v>4</v>
      </c>
      <c r="C95" s="47"/>
      <c r="D95" s="47"/>
      <c r="E95" s="47"/>
      <c r="F95" s="47">
        <v>8.2969739619985905</v>
      </c>
      <c r="G95" s="47">
        <v>6.9410163339382898</v>
      </c>
      <c r="H95" s="78">
        <v>10.661577608142499</v>
      </c>
      <c r="I95" s="46" t="s">
        <v>79</v>
      </c>
    </row>
    <row r="96" spans="1:9" x14ac:dyDescent="0.25">
      <c r="A96" s="27" t="s">
        <v>22</v>
      </c>
      <c r="B96" s="16" t="s">
        <v>5</v>
      </c>
      <c r="C96" s="44" t="s">
        <v>71</v>
      </c>
      <c r="D96" s="44" t="s">
        <v>70</v>
      </c>
      <c r="E96" s="44" t="s">
        <v>71</v>
      </c>
      <c r="F96" s="44" t="s">
        <v>70</v>
      </c>
      <c r="G96" s="44" t="s">
        <v>70</v>
      </c>
      <c r="H96" s="45" t="s">
        <v>70</v>
      </c>
      <c r="I96" s="52" t="s">
        <v>70</v>
      </c>
    </row>
    <row r="97" spans="1:9" x14ac:dyDescent="0.25">
      <c r="A97" s="31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29" t="s">
        <v>60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5.75" thickBot="1" x14ac:dyDescent="0.3">
      <c r="A99" s="32" t="s">
        <v>61</v>
      </c>
      <c r="B99" s="24" t="s">
        <v>4</v>
      </c>
      <c r="C99" s="56"/>
      <c r="D99" s="56"/>
      <c r="E99" s="56"/>
      <c r="F99" s="61"/>
      <c r="G99" s="56"/>
      <c r="H99" s="57"/>
      <c r="I99" s="58" t="s">
        <v>79</v>
      </c>
    </row>
    <row r="100" spans="1:9" ht="48.75" customHeight="1" x14ac:dyDescent="0.25">
      <c r="A100" s="109" t="s">
        <v>81</v>
      </c>
      <c r="B100" s="110"/>
      <c r="C100" s="110"/>
      <c r="D100" s="110"/>
      <c r="E100" s="110"/>
      <c r="F100" s="110"/>
      <c r="G100" s="110"/>
      <c r="H100" s="110"/>
      <c r="I100" s="110"/>
    </row>
    <row r="103" spans="1:9" ht="18.75" x14ac:dyDescent="0.25">
      <c r="A103" s="8" t="s">
        <v>68</v>
      </c>
    </row>
    <row r="104" spans="1:9" ht="15.75" thickBot="1" x14ac:dyDescent="0.3">
      <c r="A104" s="9" t="str">
        <f>$A$12</f>
        <v>Ceny za 26. týždeň 2026 zisťované v dňoch 29. 6.  –  1. 7. 2026</v>
      </c>
      <c r="G104" s="9"/>
      <c r="I104" s="13" t="s">
        <v>26</v>
      </c>
    </row>
    <row r="105" spans="1:9" x14ac:dyDescent="0.25">
      <c r="A105" s="111" t="s">
        <v>0</v>
      </c>
      <c r="B105" s="97" t="s">
        <v>12</v>
      </c>
      <c r="C105" s="100" t="s">
        <v>13</v>
      </c>
      <c r="D105" s="100" t="s">
        <v>14</v>
      </c>
      <c r="E105" s="100" t="s">
        <v>15</v>
      </c>
      <c r="F105" s="100" t="s">
        <v>2</v>
      </c>
      <c r="G105" s="100"/>
      <c r="H105" s="100" t="s">
        <v>16</v>
      </c>
      <c r="I105" s="113"/>
    </row>
    <row r="106" spans="1:9" x14ac:dyDescent="0.25">
      <c r="A106" s="112"/>
      <c r="B106" s="98"/>
      <c r="C106" s="101"/>
      <c r="D106" s="101"/>
      <c r="E106" s="101"/>
      <c r="F106" s="11" t="str">
        <f>$F$14</f>
        <v>26. týždeň</v>
      </c>
      <c r="G106" s="11" t="str">
        <f>$G$14</f>
        <v>25. týždeň</v>
      </c>
      <c r="H106" s="114" t="s">
        <v>7</v>
      </c>
      <c r="I106" s="116" t="s">
        <v>8</v>
      </c>
    </row>
    <row r="107" spans="1:9" x14ac:dyDescent="0.25">
      <c r="A107" s="112"/>
      <c r="B107" s="98"/>
      <c r="C107" s="101"/>
      <c r="D107" s="101"/>
      <c r="E107" s="101"/>
      <c r="F107" s="11">
        <v>2026</v>
      </c>
      <c r="G107" s="11">
        <v>2026</v>
      </c>
      <c r="H107" s="115"/>
      <c r="I107" s="117"/>
    </row>
    <row r="108" spans="1:9" x14ac:dyDescent="0.25">
      <c r="A108" s="19" t="s">
        <v>73</v>
      </c>
      <c r="B108" s="15" t="s">
        <v>5</v>
      </c>
      <c r="C108" s="44" t="s">
        <v>71</v>
      </c>
      <c r="D108" s="44" t="s">
        <v>70</v>
      </c>
      <c r="E108" s="44" t="s">
        <v>70</v>
      </c>
      <c r="F108" s="44" t="s">
        <v>70</v>
      </c>
      <c r="G108" s="44" t="s">
        <v>70</v>
      </c>
      <c r="H108" s="45" t="s">
        <v>70</v>
      </c>
      <c r="I108" s="52" t="s">
        <v>70</v>
      </c>
    </row>
    <row r="109" spans="1:9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3" t="s">
        <v>62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79</v>
      </c>
    </row>
    <row r="112" spans="1:9" x14ac:dyDescent="0.25">
      <c r="A112" s="34" t="s">
        <v>77</v>
      </c>
      <c r="B112" s="15" t="s">
        <v>5</v>
      </c>
      <c r="C112" s="44" t="s">
        <v>71</v>
      </c>
      <c r="D112" s="44" t="s">
        <v>70</v>
      </c>
      <c r="E112" s="44" t="s">
        <v>70</v>
      </c>
      <c r="F112" s="44">
        <v>17</v>
      </c>
      <c r="G112" s="44">
        <v>17</v>
      </c>
      <c r="H112" s="45" t="s">
        <v>71</v>
      </c>
      <c r="I112" s="52" t="s">
        <v>70</v>
      </c>
    </row>
    <row r="113" spans="1:13" x14ac:dyDescent="0.25">
      <c r="A113" s="14" t="s">
        <v>20</v>
      </c>
      <c r="B113" s="16" t="s">
        <v>6</v>
      </c>
      <c r="C113" s="47"/>
      <c r="D113" s="47"/>
      <c r="E113" s="47"/>
      <c r="F113" s="47">
        <v>26.55</v>
      </c>
      <c r="G113" s="47">
        <v>26.55</v>
      </c>
      <c r="H113" s="48" t="s">
        <v>71</v>
      </c>
      <c r="I113" s="46"/>
    </row>
    <row r="114" spans="1:13" x14ac:dyDescent="0.25">
      <c r="A114" s="20" t="s">
        <v>27</v>
      </c>
      <c r="B114" s="18" t="s">
        <v>18</v>
      </c>
      <c r="C114" s="49"/>
      <c r="D114" s="49"/>
      <c r="E114" s="49"/>
      <c r="F114" s="49">
        <v>18.9194706994329</v>
      </c>
      <c r="G114" s="49">
        <v>18.720047227424502</v>
      </c>
      <c r="H114" s="50">
        <v>1.06529363727386</v>
      </c>
      <c r="I114" s="51"/>
    </row>
    <row r="115" spans="1:13" x14ac:dyDescent="0.25">
      <c r="A115" s="33" t="s">
        <v>62</v>
      </c>
      <c r="B115" s="16" t="s">
        <v>4</v>
      </c>
      <c r="C115" s="47"/>
      <c r="D115" s="47"/>
      <c r="E115" s="47"/>
      <c r="F115" s="47">
        <v>19.446178773966999</v>
      </c>
      <c r="G115" s="47">
        <v>19.3922400455989</v>
      </c>
      <c r="H115" s="48">
        <v>2.7085427973092302</v>
      </c>
      <c r="I115" s="46" t="s">
        <v>79</v>
      </c>
    </row>
    <row r="116" spans="1:13" x14ac:dyDescent="0.25">
      <c r="A116" s="34" t="s">
        <v>78</v>
      </c>
      <c r="B116" s="15" t="s">
        <v>5</v>
      </c>
      <c r="C116" s="44" t="s">
        <v>71</v>
      </c>
      <c r="D116" s="44" t="s">
        <v>70</v>
      </c>
      <c r="E116" s="44" t="s">
        <v>71</v>
      </c>
      <c r="F116" s="44" t="s">
        <v>70</v>
      </c>
      <c r="G116" s="44" t="s">
        <v>70</v>
      </c>
      <c r="H116" s="45" t="s">
        <v>70</v>
      </c>
      <c r="I116" s="52" t="s">
        <v>70</v>
      </c>
    </row>
    <row r="117" spans="1:13" x14ac:dyDescent="0.25">
      <c r="A117" s="14" t="s">
        <v>63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13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13" x14ac:dyDescent="0.25">
      <c r="A119" s="33" t="s">
        <v>62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79</v>
      </c>
    </row>
    <row r="120" spans="1:13" x14ac:dyDescent="0.25">
      <c r="A120" s="19" t="s">
        <v>73</v>
      </c>
      <c r="B120" s="15" t="s">
        <v>5</v>
      </c>
      <c r="C120" s="44" t="s">
        <v>70</v>
      </c>
      <c r="D120" s="44">
        <v>17.07</v>
      </c>
      <c r="E120" s="44" t="s">
        <v>70</v>
      </c>
      <c r="F120" s="44">
        <v>16</v>
      </c>
      <c r="G120" s="44">
        <v>15</v>
      </c>
      <c r="H120" s="45">
        <v>6.6666666666666696</v>
      </c>
      <c r="I120" s="52">
        <v>-15.789473684210501</v>
      </c>
    </row>
    <row r="121" spans="1:13" x14ac:dyDescent="0.25">
      <c r="A121" s="14" t="s">
        <v>19</v>
      </c>
      <c r="B121" s="16" t="s">
        <v>6</v>
      </c>
      <c r="C121" s="47"/>
      <c r="D121" s="47">
        <v>21</v>
      </c>
      <c r="E121" s="47"/>
      <c r="F121" s="47">
        <v>21</v>
      </c>
      <c r="G121" s="47">
        <v>23.2</v>
      </c>
      <c r="H121" s="48">
        <v>-9.4827586206896601</v>
      </c>
      <c r="I121" s="46">
        <v>2.9411764705882399</v>
      </c>
    </row>
    <row r="122" spans="1:13" x14ac:dyDescent="0.25">
      <c r="A122" s="20" t="s">
        <v>28</v>
      </c>
      <c r="B122" s="18" t="s">
        <v>18</v>
      </c>
      <c r="C122" s="49"/>
      <c r="D122" s="49">
        <v>18.208125394402</v>
      </c>
      <c r="E122" s="49"/>
      <c r="F122" s="49">
        <v>18.587454029184499</v>
      </c>
      <c r="G122" s="49">
        <v>19.945436555751201</v>
      </c>
      <c r="H122" s="50">
        <v>-6.8084873588550803</v>
      </c>
      <c r="I122" s="51">
        <v>-6.2275449809022696</v>
      </c>
    </row>
    <row r="123" spans="1:13" x14ac:dyDescent="0.25">
      <c r="A123" s="33" t="s">
        <v>62</v>
      </c>
      <c r="B123" s="16" t="s">
        <v>4</v>
      </c>
      <c r="C123" s="47"/>
      <c r="D123" s="47">
        <v>18.1857335368957</v>
      </c>
      <c r="E123" s="47"/>
      <c r="F123" s="47">
        <v>18.598083119486201</v>
      </c>
      <c r="G123" s="47">
        <v>19.947753730651598</v>
      </c>
      <c r="H123" s="48">
        <v>5.7151536711750002E-2</v>
      </c>
      <c r="I123" s="46" t="s">
        <v>79</v>
      </c>
    </row>
    <row r="124" spans="1:13" x14ac:dyDescent="0.25">
      <c r="A124" s="19" t="s">
        <v>74</v>
      </c>
      <c r="B124" s="15" t="s">
        <v>5</v>
      </c>
      <c r="C124" s="44" t="s">
        <v>70</v>
      </c>
      <c r="D124" s="44">
        <v>19.53</v>
      </c>
      <c r="E124" s="44" t="s">
        <v>70</v>
      </c>
      <c r="F124" s="44">
        <v>16</v>
      </c>
      <c r="G124" s="64">
        <v>16</v>
      </c>
      <c r="H124" s="45" t="s">
        <v>71</v>
      </c>
      <c r="I124" s="52">
        <v>-6.4327485380117002</v>
      </c>
    </row>
    <row r="125" spans="1:13" x14ac:dyDescent="0.25">
      <c r="A125" s="14" t="s">
        <v>20</v>
      </c>
      <c r="B125" s="16" t="s">
        <v>6</v>
      </c>
      <c r="C125" s="47"/>
      <c r="D125" s="47">
        <v>20.37</v>
      </c>
      <c r="E125" s="47"/>
      <c r="F125" s="47">
        <v>20.37</v>
      </c>
      <c r="G125" s="65">
        <v>20.37</v>
      </c>
      <c r="H125" s="48" t="s">
        <v>71</v>
      </c>
      <c r="I125" s="46">
        <v>1.3432835820895499</v>
      </c>
    </row>
    <row r="126" spans="1:13" x14ac:dyDescent="0.25">
      <c r="A126" s="20" t="s">
        <v>28</v>
      </c>
      <c r="B126" s="18" t="s">
        <v>18</v>
      </c>
      <c r="C126" s="49"/>
      <c r="D126" s="49">
        <v>19.937246323057401</v>
      </c>
      <c r="E126" s="49"/>
      <c r="F126" s="49">
        <v>19.058566543680602</v>
      </c>
      <c r="G126" s="66">
        <v>18.693006807498001</v>
      </c>
      <c r="H126" s="50">
        <v>1.9555962288313899</v>
      </c>
      <c r="I126" s="51">
        <v>6.10657859143818</v>
      </c>
      <c r="M126" s="7" t="s">
        <v>86</v>
      </c>
    </row>
    <row r="127" spans="1:13" x14ac:dyDescent="0.25">
      <c r="A127" s="33" t="s">
        <v>62</v>
      </c>
      <c r="B127" s="16" t="s">
        <v>4</v>
      </c>
      <c r="C127" s="47"/>
      <c r="D127" s="47">
        <v>19.430532675216501</v>
      </c>
      <c r="E127" s="47"/>
      <c r="F127" s="47">
        <v>18.866136205751999</v>
      </c>
      <c r="G127" s="67">
        <v>18.563527025181902</v>
      </c>
      <c r="H127" s="48">
        <v>-1.0199774656027101</v>
      </c>
      <c r="I127" s="46" t="s">
        <v>79</v>
      </c>
    </row>
    <row r="128" spans="1:13" x14ac:dyDescent="0.25">
      <c r="A128" s="27" t="s">
        <v>74</v>
      </c>
      <c r="B128" s="15" t="s">
        <v>5</v>
      </c>
      <c r="C128" s="44" t="s">
        <v>70</v>
      </c>
      <c r="D128" s="44" t="s">
        <v>70</v>
      </c>
      <c r="E128" s="44" t="s">
        <v>70</v>
      </c>
      <c r="F128" s="44">
        <v>15</v>
      </c>
      <c r="G128" s="44">
        <v>15</v>
      </c>
      <c r="H128" s="45" t="s">
        <v>71</v>
      </c>
      <c r="I128" s="52">
        <v>-3.8461538461538498</v>
      </c>
    </row>
    <row r="129" spans="1:9" x14ac:dyDescent="0.25">
      <c r="A129" s="28" t="s">
        <v>20</v>
      </c>
      <c r="B129" s="16" t="s">
        <v>6</v>
      </c>
      <c r="C129" s="47"/>
      <c r="D129" s="47"/>
      <c r="E129" s="47"/>
      <c r="F129" s="47">
        <v>18.2</v>
      </c>
      <c r="G129" s="47">
        <v>18.2</v>
      </c>
      <c r="H129" s="48" t="s">
        <v>71</v>
      </c>
      <c r="I129" s="46">
        <v>4</v>
      </c>
    </row>
    <row r="130" spans="1:9" x14ac:dyDescent="0.25">
      <c r="A130" s="31" t="s">
        <v>29</v>
      </c>
      <c r="B130" s="18" t="s">
        <v>18</v>
      </c>
      <c r="C130" s="49"/>
      <c r="D130" s="49"/>
      <c r="E130" s="49"/>
      <c r="F130" s="49">
        <v>16.734576850494499</v>
      </c>
      <c r="G130" s="49">
        <v>16.7212274642411</v>
      </c>
      <c r="H130" s="50">
        <v>7.9834965954860004E-2</v>
      </c>
      <c r="I130" s="51">
        <v>4.6602755813845604</v>
      </c>
    </row>
    <row r="131" spans="1:9" ht="15.75" thickBot="1" x14ac:dyDescent="0.3">
      <c r="A131" s="35" t="s">
        <v>62</v>
      </c>
      <c r="B131" s="24" t="s">
        <v>4</v>
      </c>
      <c r="C131" s="56"/>
      <c r="D131" s="56"/>
      <c r="E131" s="56"/>
      <c r="F131" s="56">
        <v>16.804846639182902</v>
      </c>
      <c r="G131" s="56">
        <v>16.778550116634399</v>
      </c>
      <c r="H131" s="57">
        <v>0.41815191889124997</v>
      </c>
      <c r="I131" s="58" t="s">
        <v>79</v>
      </c>
    </row>
    <row r="132" spans="1:9" ht="48.75" customHeight="1" x14ac:dyDescent="0.25">
      <c r="A132" s="109" t="s">
        <v>82</v>
      </c>
      <c r="B132" s="110"/>
      <c r="C132" s="110"/>
      <c r="D132" s="110"/>
      <c r="E132" s="110"/>
      <c r="F132" s="110"/>
      <c r="G132" s="110"/>
      <c r="H132" s="110"/>
      <c r="I132" s="110"/>
    </row>
    <row r="133" spans="1:9" x14ac:dyDescent="0.25">
      <c r="A133" s="68"/>
      <c r="B133" s="69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F36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9" sqref="I29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2" customWidth="1"/>
    <col min="5" max="5" width="11.7109375" style="72" customWidth="1"/>
    <col min="6" max="6" width="11.85546875" customWidth="1"/>
    <col min="8" max="8" width="8.28515625" customWidth="1"/>
    <col min="9" max="9" width="8.5703125" customWidth="1"/>
  </cols>
  <sheetData>
    <row r="1" spans="1:6" x14ac:dyDescent="0.25">
      <c r="A1" s="72"/>
      <c r="B1" s="72"/>
      <c r="C1" s="72"/>
    </row>
    <row r="2" spans="1:6" ht="18.75" x14ac:dyDescent="0.25">
      <c r="A2" s="88" t="s">
        <v>69</v>
      </c>
      <c r="B2" s="72"/>
      <c r="C2" s="72"/>
    </row>
    <row r="3" spans="1:6" ht="15.75" thickBot="1" x14ac:dyDescent="0.3">
      <c r="A3" s="89" t="s">
        <v>88</v>
      </c>
      <c r="B3" s="72"/>
      <c r="C3" s="72"/>
      <c r="E3" s="73" t="s">
        <v>59</v>
      </c>
    </row>
    <row r="4" spans="1:6" ht="19.5" customHeight="1" x14ac:dyDescent="0.25">
      <c r="A4" s="120" t="s">
        <v>0</v>
      </c>
      <c r="B4" s="122" t="s">
        <v>2</v>
      </c>
      <c r="C4" s="122"/>
      <c r="D4" s="123" t="s">
        <v>16</v>
      </c>
      <c r="E4" s="123"/>
      <c r="F4" s="3" t="s">
        <v>4</v>
      </c>
    </row>
    <row r="5" spans="1:6" x14ac:dyDescent="0.25">
      <c r="A5" s="121"/>
      <c r="B5" s="5" t="s">
        <v>89</v>
      </c>
      <c r="C5" s="5" t="s">
        <v>87</v>
      </c>
      <c r="D5" s="124" t="s">
        <v>7</v>
      </c>
      <c r="E5" s="124" t="s">
        <v>8</v>
      </c>
      <c r="F5" s="125" t="s">
        <v>9</v>
      </c>
    </row>
    <row r="6" spans="1:6" x14ac:dyDescent="0.25">
      <c r="A6" s="121"/>
      <c r="B6" s="5">
        <v>2026</v>
      </c>
      <c r="C6" s="5">
        <v>2026</v>
      </c>
      <c r="D6" s="124"/>
      <c r="E6" s="124"/>
      <c r="F6" s="125"/>
    </row>
    <row r="7" spans="1:6" ht="25.15" customHeight="1" x14ac:dyDescent="0.25">
      <c r="A7" s="4" t="s">
        <v>30</v>
      </c>
      <c r="B7" s="39">
        <v>2.6081603423302901</v>
      </c>
      <c r="C7" s="40">
        <v>2.4814311215604299</v>
      </c>
      <c r="D7" s="74">
        <v>5.107102093979039</v>
      </c>
      <c r="E7" s="74">
        <v>-1.4628209464413096</v>
      </c>
      <c r="F7" s="41">
        <v>2.60986243557412</v>
      </c>
    </row>
    <row r="8" spans="1:6" ht="25.15" customHeight="1" x14ac:dyDescent="0.25">
      <c r="A8" s="4" t="s">
        <v>31</v>
      </c>
      <c r="B8" s="39">
        <v>2.6054342984409802</v>
      </c>
      <c r="C8" s="40">
        <v>2.07100324260588</v>
      </c>
      <c r="D8" s="74">
        <v>25.805418593292107</v>
      </c>
      <c r="E8" s="74">
        <v>24.242186207365972</v>
      </c>
      <c r="F8" s="41">
        <v>2.6054342984409802</v>
      </c>
    </row>
    <row r="9" spans="1:6" ht="25.15" customHeight="1" x14ac:dyDescent="0.25">
      <c r="A9" s="4" t="s">
        <v>32</v>
      </c>
      <c r="B9" s="39" t="s">
        <v>71</v>
      </c>
      <c r="C9" s="40" t="s">
        <v>71</v>
      </c>
      <c r="D9" s="74" t="s">
        <v>85</v>
      </c>
      <c r="E9" s="74" t="s">
        <v>85</v>
      </c>
      <c r="F9" s="41" t="s">
        <v>71</v>
      </c>
    </row>
    <row r="10" spans="1:6" ht="25.15" customHeight="1" x14ac:dyDescent="0.25">
      <c r="A10" s="4" t="s">
        <v>33</v>
      </c>
      <c r="B10" s="39" t="s">
        <v>71</v>
      </c>
      <c r="C10" s="40" t="s">
        <v>71</v>
      </c>
      <c r="D10" s="74" t="s">
        <v>85</v>
      </c>
      <c r="E10" s="74" t="s">
        <v>70</v>
      </c>
      <c r="F10" s="41" t="s">
        <v>70</v>
      </c>
    </row>
    <row r="11" spans="1:6" ht="25.15" customHeight="1" x14ac:dyDescent="0.25">
      <c r="A11" s="4" t="s">
        <v>34</v>
      </c>
      <c r="B11" s="39">
        <v>2.7855956249504601</v>
      </c>
      <c r="C11" s="40">
        <v>2.7073749660602799</v>
      </c>
      <c r="D11" s="74">
        <v>2.8891697629902131</v>
      </c>
      <c r="E11" s="74">
        <v>2.3410090219269422</v>
      </c>
      <c r="F11" s="41">
        <v>2.7855956249504601</v>
      </c>
    </row>
    <row r="12" spans="1:6" ht="25.15" customHeight="1" x14ac:dyDescent="0.25">
      <c r="A12" s="1" t="s">
        <v>48</v>
      </c>
      <c r="B12" s="39">
        <v>2.6003446666427301</v>
      </c>
      <c r="C12" s="40">
        <v>2.5408993296795099</v>
      </c>
      <c r="D12" s="74">
        <v>2.3395392437967297</v>
      </c>
      <c r="E12" s="74">
        <v>-2.339544984039764</v>
      </c>
      <c r="F12" s="41">
        <v>2.6003640541413899</v>
      </c>
    </row>
    <row r="13" spans="1:6" ht="25.15" customHeight="1" x14ac:dyDescent="0.25">
      <c r="A13" s="4" t="s">
        <v>35</v>
      </c>
      <c r="B13" s="39">
        <v>2.65208219645293</v>
      </c>
      <c r="C13" s="40">
        <v>2.6033143450240201</v>
      </c>
      <c r="D13" s="74">
        <v>1.8732986096022091</v>
      </c>
      <c r="E13" s="74">
        <v>-7.1971762343152861</v>
      </c>
      <c r="F13" s="41">
        <v>2.6521013813096901</v>
      </c>
    </row>
    <row r="14" spans="1:6" ht="25.15" customHeight="1" x14ac:dyDescent="0.25">
      <c r="A14" s="4" t="s">
        <v>36</v>
      </c>
      <c r="B14" s="39">
        <v>2.2655846255603702</v>
      </c>
      <c r="C14" s="40">
        <v>2.3488137102158899</v>
      </c>
      <c r="D14" s="74">
        <v>-3.5434519261159174</v>
      </c>
      <c r="E14" s="74">
        <v>2.5472378499585115</v>
      </c>
      <c r="F14" s="41">
        <v>2.2657169104137602</v>
      </c>
    </row>
    <row r="15" spans="1:6" ht="25.15" customHeight="1" x14ac:dyDescent="0.25">
      <c r="A15" s="4" t="s">
        <v>37</v>
      </c>
      <c r="B15" s="39">
        <v>5.1620204278252002</v>
      </c>
      <c r="C15" s="40">
        <v>5.43646632377693</v>
      </c>
      <c r="D15" s="74">
        <v>-5.0482405225507083</v>
      </c>
      <c r="E15" s="74">
        <v>-9.7859740282595773</v>
      </c>
      <c r="F15" s="41">
        <v>5.1620204278252002</v>
      </c>
    </row>
    <row r="16" spans="1:6" ht="25.15" customHeight="1" x14ac:dyDescent="0.25">
      <c r="A16" s="4" t="s">
        <v>38</v>
      </c>
      <c r="B16" s="39" t="s">
        <v>70</v>
      </c>
      <c r="C16" s="40" t="s">
        <v>70</v>
      </c>
      <c r="D16" s="74" t="s">
        <v>85</v>
      </c>
      <c r="E16" s="74"/>
      <c r="F16" s="41" t="s">
        <v>70</v>
      </c>
    </row>
    <row r="17" spans="1:6" ht="25.15" customHeight="1" x14ac:dyDescent="0.25">
      <c r="A17" s="4" t="s">
        <v>39</v>
      </c>
      <c r="B17" s="39">
        <v>2.0673531049846798</v>
      </c>
      <c r="C17" s="40">
        <v>2.0616960470085499</v>
      </c>
      <c r="D17" s="74">
        <v>0.27438855423611624</v>
      </c>
      <c r="E17" s="74">
        <v>-1.0436557565113573</v>
      </c>
      <c r="F17" s="41">
        <v>2.0673531049846798</v>
      </c>
    </row>
    <row r="18" spans="1:6" ht="25.15" customHeight="1" x14ac:dyDescent="0.25">
      <c r="A18" s="4" t="s">
        <v>40</v>
      </c>
      <c r="B18" s="39">
        <v>2.18492677824268</v>
      </c>
      <c r="C18" s="40">
        <v>2.1945745817016702</v>
      </c>
      <c r="D18" s="74">
        <v>-0.43962066905510655</v>
      </c>
      <c r="E18" s="74">
        <v>-0.76873618528043774</v>
      </c>
      <c r="F18" s="41">
        <v>2.18492677824268</v>
      </c>
    </row>
    <row r="19" spans="1:6" ht="25.15" customHeight="1" x14ac:dyDescent="0.25">
      <c r="A19" s="4" t="s">
        <v>41</v>
      </c>
      <c r="B19" s="39">
        <v>2.7399372549019598</v>
      </c>
      <c r="C19" s="40">
        <v>2.7730747330960899</v>
      </c>
      <c r="D19" s="74">
        <v>-1.194972418111957</v>
      </c>
      <c r="E19" s="74" t="s">
        <v>70</v>
      </c>
      <c r="F19" s="41">
        <v>2.7399372549019598</v>
      </c>
    </row>
    <row r="20" spans="1:6" ht="25.15" customHeight="1" x14ac:dyDescent="0.25">
      <c r="A20" s="4" t="s">
        <v>42</v>
      </c>
      <c r="B20" s="39" t="s">
        <v>71</v>
      </c>
      <c r="C20" s="40" t="s">
        <v>71</v>
      </c>
      <c r="D20" s="74" t="s">
        <v>85</v>
      </c>
      <c r="E20" s="74" t="s">
        <v>85</v>
      </c>
      <c r="F20" s="41" t="s">
        <v>71</v>
      </c>
    </row>
    <row r="21" spans="1:6" ht="25.15" customHeight="1" x14ac:dyDescent="0.25">
      <c r="A21" s="4" t="s">
        <v>43</v>
      </c>
      <c r="B21" s="39">
        <v>2.8155507868383398</v>
      </c>
      <c r="C21" s="40">
        <v>2.75023448773449</v>
      </c>
      <c r="D21" s="74">
        <v>2.3749356425842163</v>
      </c>
      <c r="E21" s="74">
        <v>57.782239944582038</v>
      </c>
      <c r="F21" s="41">
        <v>2.8155507868383398</v>
      </c>
    </row>
    <row r="22" spans="1:6" ht="25.15" customHeight="1" x14ac:dyDescent="0.25">
      <c r="A22" s="4" t="s">
        <v>44</v>
      </c>
      <c r="B22" s="39">
        <v>1.7804943785615299</v>
      </c>
      <c r="C22" s="40">
        <v>2.5543034536282501</v>
      </c>
      <c r="D22" s="74">
        <v>-30.294328340963801</v>
      </c>
      <c r="E22" s="74">
        <v>-31.730723789691929</v>
      </c>
      <c r="F22" s="41">
        <v>1.7892576620976399</v>
      </c>
    </row>
    <row r="23" spans="1:6" ht="25.15" customHeight="1" x14ac:dyDescent="0.25">
      <c r="A23" s="4" t="s">
        <v>45</v>
      </c>
      <c r="B23" s="39">
        <v>2.0861649592855298</v>
      </c>
      <c r="C23" s="40">
        <v>1.02438466661733</v>
      </c>
      <c r="D23" s="74">
        <v>103.65054527557072</v>
      </c>
      <c r="E23" s="74">
        <v>-23.801937051159541</v>
      </c>
      <c r="F23" s="41">
        <v>2.0950170738114</v>
      </c>
    </row>
    <row r="24" spans="1:6" ht="25.15" customHeight="1" x14ac:dyDescent="0.25">
      <c r="A24" s="1" t="s">
        <v>46</v>
      </c>
      <c r="B24" s="39">
        <v>1.8628143712574901</v>
      </c>
      <c r="C24" s="40">
        <v>2.1892530120481899</v>
      </c>
      <c r="D24" s="74">
        <v>-14.910959993851741</v>
      </c>
      <c r="E24" s="74">
        <v>-17.475877231141681</v>
      </c>
      <c r="F24" s="41">
        <v>1.88666666666667</v>
      </c>
    </row>
    <row r="25" spans="1:6" ht="25.15" customHeight="1" x14ac:dyDescent="0.25">
      <c r="A25" s="1" t="s">
        <v>47</v>
      </c>
      <c r="B25" s="39" t="s">
        <v>70</v>
      </c>
      <c r="C25" s="40">
        <v>5.5991377186499101</v>
      </c>
      <c r="D25" s="74" t="s">
        <v>85</v>
      </c>
      <c r="E25" s="74">
        <v>31.289098189925813</v>
      </c>
      <c r="F25" s="41" t="s">
        <v>70</v>
      </c>
    </row>
    <row r="26" spans="1:6" ht="25.15" customHeight="1" x14ac:dyDescent="0.25">
      <c r="A26" s="4" t="s">
        <v>49</v>
      </c>
      <c r="B26" s="39" t="s">
        <v>70</v>
      </c>
      <c r="C26" s="40" t="s">
        <v>70</v>
      </c>
      <c r="D26" s="74" t="s">
        <v>85</v>
      </c>
      <c r="E26" s="74"/>
      <c r="F26" s="41" t="s">
        <v>70</v>
      </c>
    </row>
    <row r="27" spans="1:6" ht="25.15" customHeight="1" x14ac:dyDescent="0.25">
      <c r="A27" s="4" t="s">
        <v>50</v>
      </c>
      <c r="B27" s="39">
        <v>1.25689562890277</v>
      </c>
      <c r="C27" s="40">
        <v>1.48481448566985</v>
      </c>
      <c r="D27" s="74">
        <v>-15.349988767402017</v>
      </c>
      <c r="E27" s="74">
        <v>-11.976804506487131</v>
      </c>
      <c r="F27" s="41">
        <v>1.2951115075825199</v>
      </c>
    </row>
    <row r="28" spans="1:6" ht="25.15" customHeight="1" x14ac:dyDescent="0.25">
      <c r="A28" s="4" t="s">
        <v>51</v>
      </c>
      <c r="B28" s="39" t="s">
        <v>70</v>
      </c>
      <c r="C28" s="40" t="s">
        <v>70</v>
      </c>
      <c r="D28" s="74" t="s">
        <v>85</v>
      </c>
      <c r="E28" s="74"/>
      <c r="F28" s="41" t="s">
        <v>70</v>
      </c>
    </row>
    <row r="29" spans="1:6" ht="25.15" customHeight="1" x14ac:dyDescent="0.25">
      <c r="A29" s="4" t="s">
        <v>52</v>
      </c>
      <c r="B29" s="39" t="s">
        <v>70</v>
      </c>
      <c r="C29" s="40" t="s">
        <v>71</v>
      </c>
      <c r="D29" s="74" t="s">
        <v>85</v>
      </c>
      <c r="E29" s="74"/>
      <c r="F29" s="41" t="s">
        <v>70</v>
      </c>
    </row>
    <row r="30" spans="1:6" ht="25.15" customHeight="1" x14ac:dyDescent="0.25">
      <c r="A30" s="4" t="s">
        <v>53</v>
      </c>
      <c r="B30" s="39" t="s">
        <v>71</v>
      </c>
      <c r="C30" s="40" t="s">
        <v>71</v>
      </c>
      <c r="D30" s="74" t="s">
        <v>85</v>
      </c>
      <c r="E30" s="74" t="s">
        <v>85</v>
      </c>
      <c r="F30" s="41" t="s">
        <v>71</v>
      </c>
    </row>
    <row r="31" spans="1:6" ht="25.15" customHeight="1" x14ac:dyDescent="0.25">
      <c r="A31" s="4" t="s">
        <v>54</v>
      </c>
      <c r="B31" s="39" t="s">
        <v>70</v>
      </c>
      <c r="C31" s="40" t="s">
        <v>70</v>
      </c>
      <c r="D31" s="74" t="s">
        <v>85</v>
      </c>
      <c r="E31" s="74"/>
      <c r="F31" s="41" t="s">
        <v>70</v>
      </c>
    </row>
    <row r="32" spans="1:6" ht="25.15" customHeight="1" x14ac:dyDescent="0.25">
      <c r="A32" s="4" t="s">
        <v>55</v>
      </c>
      <c r="B32" s="39">
        <v>4.5920745920745896</v>
      </c>
      <c r="C32" s="40">
        <v>4.39647013188518</v>
      </c>
      <c r="D32" s="74">
        <v>4.4491251918396539</v>
      </c>
      <c r="E32" s="74">
        <v>-9.8900044784881178</v>
      </c>
      <c r="F32" s="41">
        <v>4.5920745920745896</v>
      </c>
    </row>
    <row r="33" spans="1:6" ht="25.15" customHeight="1" x14ac:dyDescent="0.25">
      <c r="A33" s="4" t="s">
        <v>56</v>
      </c>
      <c r="B33" s="39" t="s">
        <v>70</v>
      </c>
      <c r="C33" s="40" t="s">
        <v>70</v>
      </c>
      <c r="D33" s="74" t="s">
        <v>85</v>
      </c>
      <c r="E33" s="74"/>
      <c r="F33" s="41" t="s">
        <v>70</v>
      </c>
    </row>
    <row r="34" spans="1:6" ht="25.15" customHeight="1" x14ac:dyDescent="0.25">
      <c r="A34" s="4" t="s">
        <v>57</v>
      </c>
      <c r="B34" s="39">
        <v>1.9536363636363601</v>
      </c>
      <c r="C34" s="40">
        <v>1.88279167366124</v>
      </c>
      <c r="D34" s="74">
        <v>3.7627471464942719</v>
      </c>
      <c r="E34" s="74">
        <v>-10.155413447550645</v>
      </c>
      <c r="F34" s="41">
        <v>1.9536363636363601</v>
      </c>
    </row>
    <row r="35" spans="1:6" ht="25.15" customHeight="1" thickBot="1" x14ac:dyDescent="0.3">
      <c r="A35" s="2" t="s">
        <v>58</v>
      </c>
      <c r="B35" s="42" t="s">
        <v>70</v>
      </c>
      <c r="C35" s="43" t="s">
        <v>70</v>
      </c>
      <c r="D35" s="75" t="s">
        <v>85</v>
      </c>
      <c r="E35" s="75"/>
      <c r="F35" s="62" t="s">
        <v>70</v>
      </c>
    </row>
    <row r="36" spans="1:6" ht="35.450000000000003" customHeight="1" x14ac:dyDescent="0.25">
      <c r="A36" s="118" t="s">
        <v>83</v>
      </c>
      <c r="B36" s="119"/>
      <c r="C36" s="119"/>
      <c r="D36" s="119"/>
      <c r="E36" s="119"/>
      <c r="F36" s="11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2026-07-02T06:55:06Z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