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L:\PREHLADY A SPRAVY\SPRAVY A PREHLADY 2026\Prehľady\"/>
    </mc:Choice>
  </mc:AlternateContent>
  <xr:revisionPtr revIDLastSave="0" documentId="13_ncr:1_{879D4FA7-C3EE-42DD-A371-D96BC345ACCB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<sst xmlns="http://schemas.openxmlformats.org/spreadsheetml/2006/main" count="425" uniqueCount="90">
  <si>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</si>
  <si>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</si>
  <si>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</si>
  <si>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</si>
  <si>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</si>
  <si>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</si>
  <si>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</si>
  <si>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</si>
  <si>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</si>
  <si>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</si>
  <si>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</si>
  <si>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</si>
  <si>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</si>
  <si>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</si>
  <si>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</si>
  <si>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</si>
  <si>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</si>
  <si>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</si>
  <si>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</si>
  <si>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</si>
  <si>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</si>
  <si>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</si>
  <si>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</si>
  <si>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</si>
  <si>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</si>
  <si>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</si>
  <si>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</si>
  <si>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</si>
  <si>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</si>
  <si>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</si>
  <si>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</si>
  <si>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</si>
  <si>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</si>
  <si>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</si>
  <si>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</si>
  <si>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</si>
  <si>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</si>
  <si>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</si>
  <si>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</si>
  <si>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</si>
  <si>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</si>
  <si>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</si>
  <si>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</si>
  <si>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</si>
  <si>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</si>
  <si>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</si>
  <si>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</si>
  <si>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</si>
  <si>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</si>
  <si>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</si>
  <si>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</si>
  <si>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</si>
  <si>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</si>
  <si>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</si>
  <si>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</si>
  <si>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</si>
  <si>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</si>
  <si>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</si>
  <si>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</si>
  <si>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</si>
  <si>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</si>
  <si>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</si>
  <si>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</si>
  <si>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</si>
  <si>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</si>
  <si>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</si>
  <si>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</si>
  <si>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</si>
  <si>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</si>
  <si>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</si>
  <si>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</si>
  <si>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</si>
  <si>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</si>
  <si>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</si>
  <si>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</si>
  <si>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</si>
  <si>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</si>
  <si>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</si>
  <si>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</si>
  <si>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</si>
  <si>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</si>
  <si>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</si>
  <si>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</si>
  <si>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</si>
  <si>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</si>
  <si>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 xml:space="preserve"> </t>
  </si>
  <si>
    <t>31. týždeň</t>
  </si>
  <si>
    <t>Ceny za 32. týždeň 2026 zisťované v dňoch 10. 8.  –  12. 8. 2026</t>
  </si>
  <si>
    <t>32. týždeň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</si>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</sst>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1" fillId="0" borderId="0" xfId="0" applyFont="1"/>
    <xf numFmtId="164" fontId="8" fillId="0" borderId="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3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abSelected="1" zoomScale="130" zoomScaleNormal="130" workbookViewId="0"/>
  </sheetViews>
  <sheetFormatPr defaultColWidth="9.109375" defaultRowHeight="15.05" x14ac:dyDescent="0.3"/>
  <cols>
    <col min="1" max="1" width="18.6640625" style="7" customWidth="1"/>
    <col min="2" max="2" width="10.44140625" style="7" customWidth="1"/>
    <col min="3" max="3" width="10.88671875" style="7" customWidth="1"/>
    <col min="4" max="4" width="11.44140625" style="7" customWidth="1"/>
    <col min="5" max="5" width="11.33203125" style="7" customWidth="1"/>
    <col min="6" max="7" width="12.6640625" style="7" customWidth="1"/>
    <col min="8" max="8" width="10.33203125" style="7" customWidth="1"/>
    <col min="9" max="9" width="10.5546875" style="7" customWidth="1"/>
    <col min="10" max="10" width="2.6640625" style="7" customWidth="1"/>
    <col min="11" max="11" width="3.44140625" style="7" customWidth="1"/>
    <col min="12" max="16384" width="9.109375" style="7"/>
  </cols>
  <sheetData>
    <row r="1" spans="1:13" ht="18.8" customHeight="1" x14ac:dyDescent="0.3">
      <c r="A1" s="6"/>
    </row>
    <row r="2" spans="1:13" ht="18.2" x14ac:dyDescent="0.3">
      <c r="A2" s="8" t="s">
        <v>64</v>
      </c>
    </row>
    <row r="3" spans="1:13" ht="15.65" thickBot="1" x14ac:dyDescent="0.35">
      <c r="A3" s="9" t="s">
        <v>87</v>
      </c>
      <c r="F3" s="9" t="s">
        <v>11</v>
      </c>
    </row>
    <row r="4" spans="1:13" ht="15.05" customHeight="1" x14ac:dyDescent="0.3">
      <c r="A4" s="9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10" t="s">
        <v>4</v>
      </c>
    </row>
    <row r="5" spans="1:13" x14ac:dyDescent="0.3">
      <c r="A5" s="94"/>
      <c r="B5" s="90" t="s">
        <v>5</v>
      </c>
      <c r="C5" s="90" t="s">
        <v>6</v>
      </c>
      <c r="D5" s="11" t="s">
        <v>88</v>
      </c>
      <c r="E5" s="11" t="s">
        <v>86</v>
      </c>
      <c r="F5" s="79" t="s">
        <v>7</v>
      </c>
      <c r="G5" s="79" t="s">
        <v>8</v>
      </c>
      <c r="H5" s="95" t="s">
        <v>9</v>
      </c>
    </row>
    <row r="6" spans="1:13" x14ac:dyDescent="0.3">
      <c r="A6" s="94"/>
      <c r="B6" s="90"/>
      <c r="C6" s="90"/>
      <c r="D6" s="11">
        <v>2026</v>
      </c>
      <c r="E6" s="11">
        <v>2026</v>
      </c>
      <c r="F6" s="79"/>
      <c r="G6" s="79"/>
      <c r="H6" s="95"/>
    </row>
    <row r="7" spans="1:13" ht="15.65" thickBot="1" x14ac:dyDescent="0.35">
      <c r="A7" s="12" t="s">
        <v>10</v>
      </c>
      <c r="B7" s="36">
        <v>1.1000000000000001</v>
      </c>
      <c r="C7" s="36">
        <v>1.3</v>
      </c>
      <c r="D7" s="71">
        <v>1.1399999999999999</v>
      </c>
      <c r="E7" s="36">
        <v>1.1599999999999999</v>
      </c>
      <c r="F7" s="37">
        <v>-2.4</v>
      </c>
      <c r="G7" s="37">
        <v>-3.8</v>
      </c>
      <c r="H7" s="38">
        <v>1.22</v>
      </c>
      <c r="M7" s="7" t="s">
        <v>85</v>
      </c>
    </row>
    <row r="8" spans="1:13" x14ac:dyDescent="0.3">
      <c r="A8" s="91" t="s">
        <v>80</v>
      </c>
      <c r="B8" s="92"/>
      <c r="C8" s="92"/>
      <c r="D8" s="92"/>
      <c r="E8" s="92"/>
      <c r="F8" s="92"/>
      <c r="G8" s="92"/>
      <c r="H8" s="92"/>
      <c r="L8" s="7" t="s">
        <v>85</v>
      </c>
    </row>
    <row r="9" spans="1:13" x14ac:dyDescent="0.3">
      <c r="M9" s="7" t="s">
        <v>85</v>
      </c>
    </row>
    <row r="10" spans="1:13" x14ac:dyDescent="0.3">
      <c r="I10" s="7" t="s">
        <v>84</v>
      </c>
    </row>
    <row r="11" spans="1:13" ht="18.2" x14ac:dyDescent="0.3">
      <c r="A11" s="8" t="s">
        <v>65</v>
      </c>
    </row>
    <row r="12" spans="1:13" ht="15.65" thickBot="1" x14ac:dyDescent="0.35">
      <c r="A12" s="9" t="str">
        <f>A3</f>
        <v>Ceny za 32. týždeň 2026 zisťované v dňoch 10. 8.  –  12. 8. 2026</v>
      </c>
      <c r="G12" s="9"/>
      <c r="I12" s="13" t="s">
        <v>26</v>
      </c>
    </row>
    <row r="13" spans="1:13" x14ac:dyDescent="0.3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13" x14ac:dyDescent="0.3">
      <c r="A14" s="82"/>
      <c r="B14" s="85"/>
      <c r="C14" s="88"/>
      <c r="D14" s="88"/>
      <c r="E14" s="88"/>
      <c r="F14" s="11" t="str">
        <f>D5</f>
        <v>32. týždeň</v>
      </c>
      <c r="G14" s="11" t="str">
        <f>E5</f>
        <v>31. týždeň</v>
      </c>
      <c r="H14" s="79" t="s">
        <v>7</v>
      </c>
      <c r="I14" s="80" t="s">
        <v>8</v>
      </c>
    </row>
    <row r="15" spans="1:13" x14ac:dyDescent="0.3">
      <c r="A15" s="83"/>
      <c r="B15" s="86"/>
      <c r="C15" s="89"/>
      <c r="D15" s="89"/>
      <c r="E15" s="89"/>
      <c r="F15" s="11">
        <v>2026</v>
      </c>
      <c r="G15" s="11">
        <v>2026</v>
      </c>
      <c r="H15" s="79"/>
      <c r="I15" s="80"/>
    </row>
    <row r="16" spans="1:13" x14ac:dyDescent="0.3">
      <c r="A16" s="14" t="s">
        <v>72</v>
      </c>
      <c r="B16" s="15" t="s">
        <v>5</v>
      </c>
      <c r="C16" s="44">
        <v>15</v>
      </c>
      <c r="D16" s="44">
        <v>19.3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-11.8</v>
      </c>
    </row>
    <row r="17" spans="1:9" x14ac:dyDescent="0.3">
      <c r="A17" s="14" t="s">
        <v>17</v>
      </c>
      <c r="B17" s="16" t="s">
        <v>6</v>
      </c>
      <c r="C17" s="47">
        <v>15.5</v>
      </c>
      <c r="D17" s="47">
        <v>23</v>
      </c>
      <c r="E17" s="47"/>
      <c r="F17" s="47">
        <v>23</v>
      </c>
      <c r="G17" s="47">
        <v>23.1</v>
      </c>
      <c r="H17" s="48">
        <v>-0.4</v>
      </c>
      <c r="I17" s="46">
        <v>1.3</v>
      </c>
    </row>
    <row r="18" spans="1:9" x14ac:dyDescent="0.3">
      <c r="A18" s="17"/>
      <c r="B18" s="18" t="s">
        <v>18</v>
      </c>
      <c r="C18" s="49">
        <v>15.44</v>
      </c>
      <c r="D18" s="49">
        <v>21.09</v>
      </c>
      <c r="E18" s="49"/>
      <c r="F18" s="49">
        <v>17.78</v>
      </c>
      <c r="G18" s="49">
        <v>19.079999999999998</v>
      </c>
      <c r="H18" s="50">
        <v>-6.8</v>
      </c>
      <c r="I18" s="51">
        <v>-11.4</v>
      </c>
    </row>
    <row r="19" spans="1:9" x14ac:dyDescent="0.3">
      <c r="A19" s="17"/>
      <c r="B19" s="16" t="s">
        <v>4</v>
      </c>
      <c r="C19" s="47">
        <v>15.45</v>
      </c>
      <c r="D19" s="47">
        <v>20.58</v>
      </c>
      <c r="E19" s="47"/>
      <c r="F19" s="47">
        <v>17.57</v>
      </c>
      <c r="G19" s="47">
        <v>18.690000000000001</v>
      </c>
      <c r="H19" s="48">
        <v>-1.2</v>
      </c>
      <c r="I19" s="46" t="s">
        <v>79</v>
      </c>
    </row>
    <row r="20" spans="1:9" x14ac:dyDescent="0.3">
      <c r="A20" s="19" t="s">
        <v>73</v>
      </c>
      <c r="B20" s="15" t="s">
        <v>5</v>
      </c>
      <c r="C20" s="44">
        <v>11</v>
      </c>
      <c r="D20" s="44">
        <v>13.6</v>
      </c>
      <c r="E20" s="44" t="s">
        <v>70</v>
      </c>
      <c r="F20" s="44">
        <v>11</v>
      </c>
      <c r="G20" s="44">
        <v>10.5</v>
      </c>
      <c r="H20" s="45">
        <v>4.8</v>
      </c>
      <c r="I20" s="52">
        <v>-5.2</v>
      </c>
    </row>
    <row r="21" spans="1:9" x14ac:dyDescent="0.3">
      <c r="A21" s="14" t="s">
        <v>19</v>
      </c>
      <c r="B21" s="16" t="s">
        <v>6</v>
      </c>
      <c r="C21" s="47">
        <v>14.7</v>
      </c>
      <c r="D21" s="47">
        <v>19</v>
      </c>
      <c r="E21" s="47"/>
      <c r="F21" s="47">
        <v>19</v>
      </c>
      <c r="G21" s="47">
        <v>19</v>
      </c>
      <c r="H21" s="48" t="s">
        <v>71</v>
      </c>
      <c r="I21" s="46">
        <v>-6.4</v>
      </c>
    </row>
    <row r="22" spans="1:9" x14ac:dyDescent="0.3">
      <c r="A22" s="17"/>
      <c r="B22" s="18" t="s">
        <v>18</v>
      </c>
      <c r="C22" s="49">
        <v>11.69</v>
      </c>
      <c r="D22" s="49">
        <v>17.22</v>
      </c>
      <c r="E22" s="49"/>
      <c r="F22" s="49">
        <v>13.44</v>
      </c>
      <c r="G22" s="49">
        <v>13.56</v>
      </c>
      <c r="H22" s="50">
        <v>-0.8</v>
      </c>
      <c r="I22" s="51">
        <v>-14.9</v>
      </c>
    </row>
    <row r="23" spans="1:9" x14ac:dyDescent="0.3">
      <c r="A23" s="17"/>
      <c r="B23" s="16" t="s">
        <v>4</v>
      </c>
      <c r="C23" s="47">
        <v>11.66</v>
      </c>
      <c r="D23" s="47">
        <v>17.22</v>
      </c>
      <c r="E23" s="47"/>
      <c r="F23" s="47">
        <v>13.42</v>
      </c>
      <c r="G23" s="47">
        <v>13.69</v>
      </c>
      <c r="H23" s="48">
        <v>-0.2</v>
      </c>
      <c r="I23" s="46" t="s">
        <v>79</v>
      </c>
    </row>
    <row r="24" spans="1:9" x14ac:dyDescent="0.3">
      <c r="A24" s="19" t="s">
        <v>74</v>
      </c>
      <c r="B24" s="15" t="s">
        <v>5</v>
      </c>
      <c r="C24" s="44">
        <v>9.5</v>
      </c>
      <c r="D24" s="44">
        <v>10.86</v>
      </c>
      <c r="E24" s="44" t="s">
        <v>70</v>
      </c>
      <c r="F24" s="44">
        <v>9.5</v>
      </c>
      <c r="G24" s="44">
        <v>9</v>
      </c>
      <c r="H24" s="45">
        <v>5.6</v>
      </c>
      <c r="I24" s="52">
        <v>-13.6</v>
      </c>
    </row>
    <row r="25" spans="1:9" x14ac:dyDescent="0.3">
      <c r="A25" s="14" t="s">
        <v>20</v>
      </c>
      <c r="B25" s="16" t="s">
        <v>6</v>
      </c>
      <c r="C25" s="47">
        <v>13.37</v>
      </c>
      <c r="D25" s="47">
        <v>17.7</v>
      </c>
      <c r="E25" s="47"/>
      <c r="F25" s="47">
        <v>17.7</v>
      </c>
      <c r="G25" s="47">
        <v>17.399999999999999</v>
      </c>
      <c r="H25" s="48">
        <v>1.7</v>
      </c>
      <c r="I25" s="46">
        <v>-4.3</v>
      </c>
    </row>
    <row r="26" spans="1:9" x14ac:dyDescent="0.3">
      <c r="A26" s="17"/>
      <c r="B26" s="18" t="s">
        <v>18</v>
      </c>
      <c r="C26" s="49">
        <v>9.98</v>
      </c>
      <c r="D26" s="49">
        <v>11.88</v>
      </c>
      <c r="E26" s="49"/>
      <c r="F26" s="49">
        <v>10.82</v>
      </c>
      <c r="G26" s="49">
        <v>10.72</v>
      </c>
      <c r="H26" s="50">
        <v>1</v>
      </c>
      <c r="I26" s="51">
        <v>-18.899999999999999</v>
      </c>
    </row>
    <row r="27" spans="1:9" x14ac:dyDescent="0.3">
      <c r="A27" s="17"/>
      <c r="B27" s="16" t="s">
        <v>4</v>
      </c>
      <c r="C27" s="47">
        <v>9.9700000000000006</v>
      </c>
      <c r="D27" s="47">
        <v>16.399999999999999</v>
      </c>
      <c r="E27" s="47"/>
      <c r="F27" s="47">
        <v>12.88</v>
      </c>
      <c r="G27" s="47">
        <v>10.69</v>
      </c>
      <c r="H27" s="48">
        <v>16</v>
      </c>
      <c r="I27" s="46" t="s">
        <v>79</v>
      </c>
    </row>
    <row r="28" spans="1:9" x14ac:dyDescent="0.3">
      <c r="A28" s="19" t="s">
        <v>75</v>
      </c>
      <c r="B28" s="15" t="s">
        <v>5</v>
      </c>
      <c r="C28" s="44" t="s">
        <v>70</v>
      </c>
      <c r="D28" s="44">
        <v>7</v>
      </c>
      <c r="E28" s="44" t="s">
        <v>70</v>
      </c>
      <c r="F28" s="44">
        <v>5</v>
      </c>
      <c r="G28" s="44">
        <v>5</v>
      </c>
      <c r="H28" s="45" t="s">
        <v>71</v>
      </c>
      <c r="I28" s="52">
        <v>-28.4</v>
      </c>
    </row>
    <row r="29" spans="1:9" x14ac:dyDescent="0.3">
      <c r="A29" s="14" t="s">
        <v>21</v>
      </c>
      <c r="B29" s="16" t="s">
        <v>6</v>
      </c>
      <c r="C29" s="47"/>
      <c r="D29" s="47">
        <v>13.4</v>
      </c>
      <c r="E29" s="47"/>
      <c r="F29" s="47">
        <v>13.4</v>
      </c>
      <c r="G29" s="47">
        <v>13.4</v>
      </c>
      <c r="H29" s="48" t="s">
        <v>71</v>
      </c>
      <c r="I29" s="46">
        <v>7.2</v>
      </c>
    </row>
    <row r="30" spans="1:9" x14ac:dyDescent="0.3">
      <c r="A30" s="17"/>
      <c r="B30" s="18" t="s">
        <v>18</v>
      </c>
      <c r="C30" s="49"/>
      <c r="D30" s="49">
        <v>7.78</v>
      </c>
      <c r="E30" s="49"/>
      <c r="F30" s="49">
        <v>6.62</v>
      </c>
      <c r="G30" s="49">
        <v>5.85</v>
      </c>
      <c r="H30" s="50">
        <v>13.1</v>
      </c>
      <c r="I30" s="51">
        <v>-18.399999999999999</v>
      </c>
    </row>
    <row r="31" spans="1:9" x14ac:dyDescent="0.3">
      <c r="A31" s="17"/>
      <c r="B31" s="16" t="s">
        <v>4</v>
      </c>
      <c r="C31" s="47"/>
      <c r="D31" s="47">
        <v>8.34</v>
      </c>
      <c r="E31" s="47"/>
      <c r="F31" s="47">
        <v>6.91</v>
      </c>
      <c r="G31" s="47">
        <v>5.97</v>
      </c>
      <c r="H31" s="48">
        <v>4.3</v>
      </c>
      <c r="I31" s="46" t="s">
        <v>79</v>
      </c>
    </row>
    <row r="32" spans="1:9" x14ac:dyDescent="0.3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-74</v>
      </c>
    </row>
    <row r="33" spans="1:9" x14ac:dyDescent="0.3">
      <c r="A33" s="20" t="s">
        <v>23</v>
      </c>
      <c r="B33" s="16" t="s">
        <v>6</v>
      </c>
      <c r="C33" s="47"/>
      <c r="D33" s="47">
        <v>7.3</v>
      </c>
      <c r="E33" s="47"/>
      <c r="F33" s="47">
        <v>13.05</v>
      </c>
      <c r="G33" s="47">
        <v>13.05</v>
      </c>
      <c r="H33" s="48"/>
      <c r="I33" s="46">
        <v>4.4000000000000004</v>
      </c>
    </row>
    <row r="34" spans="1:9" x14ac:dyDescent="0.3">
      <c r="A34" s="17"/>
      <c r="B34" s="18" t="s">
        <v>18</v>
      </c>
      <c r="C34" s="49"/>
      <c r="D34" s="49">
        <v>7.11</v>
      </c>
      <c r="E34" s="47"/>
      <c r="F34" s="49">
        <v>8.51</v>
      </c>
      <c r="G34" s="49">
        <v>9.31</v>
      </c>
      <c r="H34" s="50">
        <v>-8.6</v>
      </c>
      <c r="I34" s="51">
        <v>25.5</v>
      </c>
    </row>
    <row r="35" spans="1:9" x14ac:dyDescent="0.3">
      <c r="A35" s="21"/>
      <c r="B35" s="22" t="s">
        <v>4</v>
      </c>
      <c r="C35" s="53"/>
      <c r="D35" s="53">
        <v>7.06</v>
      </c>
      <c r="E35" s="53"/>
      <c r="F35" s="53">
        <v>8.4600000000000009</v>
      </c>
      <c r="G35" s="53">
        <v>9.4</v>
      </c>
      <c r="H35" s="54">
        <v>-0.5</v>
      </c>
      <c r="I35" s="55" t="s">
        <v>79</v>
      </c>
    </row>
    <row r="36" spans="1:9" x14ac:dyDescent="0.3">
      <c r="A36" s="14" t="s">
        <v>22</v>
      </c>
      <c r="B36" s="16" t="s">
        <v>5</v>
      </c>
      <c r="C36" s="47" t="s">
        <v>71</v>
      </c>
      <c r="D36" s="47" t="s">
        <v>71</v>
      </c>
      <c r="E36" s="47" t="s">
        <v>71</v>
      </c>
      <c r="F36" s="47" t="s">
        <v>71</v>
      </c>
      <c r="G36" s="47" t="s">
        <v>70</v>
      </c>
      <c r="H36" s="48" t="s">
        <v>71</v>
      </c>
      <c r="I36" s="46" t="s">
        <v>71</v>
      </c>
    </row>
    <row r="37" spans="1:9" x14ac:dyDescent="0.3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3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65" thickBot="1" x14ac:dyDescent="0.35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85" customHeight="1" x14ac:dyDescent="0.3">
      <c r="A40" s="96" t="s">
        <v>81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3">
      <c r="A41" s="68"/>
    </row>
    <row r="42" spans="1:9" x14ac:dyDescent="0.3">
      <c r="A42" s="70"/>
    </row>
    <row r="43" spans="1:9" ht="18.2" x14ac:dyDescent="0.3">
      <c r="A43" s="8" t="s">
        <v>66</v>
      </c>
    </row>
    <row r="44" spans="1:9" ht="15.65" thickBot="1" x14ac:dyDescent="0.35">
      <c r="A44" s="9" t="str">
        <f>$A$12</f>
        <v>Ceny za 32. týždeň 2026 zisťované v dňoch 10. 8.  –  12. 8. 2026</v>
      </c>
      <c r="G44" s="9"/>
      <c r="I44" s="13" t="s">
        <v>26</v>
      </c>
    </row>
    <row r="45" spans="1:9" x14ac:dyDescent="0.3">
      <c r="A45" s="98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100"/>
    </row>
    <row r="46" spans="1:9" x14ac:dyDescent="0.3">
      <c r="A46" s="99"/>
      <c r="B46" s="85"/>
      <c r="C46" s="88"/>
      <c r="D46" s="88"/>
      <c r="E46" s="88"/>
      <c r="F46" s="11" t="str">
        <f>$F$14</f>
        <v>32. týždeň</v>
      </c>
      <c r="G46" s="11" t="str">
        <f>$E$5</f>
        <v>31. týždeň</v>
      </c>
      <c r="H46" s="101" t="s">
        <v>7</v>
      </c>
      <c r="I46" s="103" t="s">
        <v>8</v>
      </c>
    </row>
    <row r="47" spans="1:9" x14ac:dyDescent="0.3">
      <c r="A47" s="99"/>
      <c r="B47" s="85"/>
      <c r="C47" s="88"/>
      <c r="D47" s="88"/>
      <c r="E47" s="88"/>
      <c r="F47" s="11">
        <v>2026</v>
      </c>
      <c r="G47" s="11">
        <v>2026</v>
      </c>
      <c r="H47" s="102"/>
      <c r="I47" s="104"/>
    </row>
    <row r="48" spans="1:9" x14ac:dyDescent="0.3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16</v>
      </c>
      <c r="G48" s="44">
        <v>16.5</v>
      </c>
      <c r="H48" s="45">
        <v>-3</v>
      </c>
      <c r="I48" s="52">
        <v>-4.8</v>
      </c>
    </row>
    <row r="49" spans="1:9" x14ac:dyDescent="0.3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/>
      <c r="I49" s="46">
        <v>-3.6</v>
      </c>
    </row>
    <row r="50" spans="1:9" x14ac:dyDescent="0.3">
      <c r="A50" s="20" t="s">
        <v>27</v>
      </c>
      <c r="B50" s="18" t="s">
        <v>18</v>
      </c>
      <c r="C50" s="49"/>
      <c r="D50" s="49"/>
      <c r="E50" s="49"/>
      <c r="F50" s="49">
        <v>17.12</v>
      </c>
      <c r="G50" s="49">
        <v>17.77</v>
      </c>
      <c r="H50" s="50">
        <v>-3.6</v>
      </c>
      <c r="I50" s="51">
        <v>-5.3</v>
      </c>
    </row>
    <row r="51" spans="1:9" x14ac:dyDescent="0.3">
      <c r="A51" s="17"/>
      <c r="B51" s="16" t="s">
        <v>4</v>
      </c>
      <c r="C51" s="47"/>
      <c r="D51" s="47"/>
      <c r="E51" s="47"/>
      <c r="F51" s="47">
        <v>17.38</v>
      </c>
      <c r="G51" s="47">
        <v>18.170000000000002</v>
      </c>
      <c r="H51" s="48">
        <v>1.5</v>
      </c>
      <c r="I51" s="46" t="s">
        <v>79</v>
      </c>
    </row>
    <row r="52" spans="1:9" x14ac:dyDescent="0.3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</v>
      </c>
      <c r="G52" s="44">
        <v>15.5</v>
      </c>
      <c r="H52" s="45">
        <v>-3.2</v>
      </c>
      <c r="I52" s="52">
        <v>0.7</v>
      </c>
    </row>
    <row r="53" spans="1:9" x14ac:dyDescent="0.3">
      <c r="A53" s="14" t="s">
        <v>20</v>
      </c>
      <c r="B53" s="16" t="s">
        <v>6</v>
      </c>
      <c r="C53" s="47"/>
      <c r="D53" s="47">
        <v>17.62</v>
      </c>
      <c r="E53" s="47"/>
      <c r="F53" s="47">
        <v>17.62</v>
      </c>
      <c r="G53" s="47">
        <v>17.61</v>
      </c>
      <c r="H53" s="48">
        <v>0.1</v>
      </c>
      <c r="I53" s="46">
        <v>-2.1</v>
      </c>
    </row>
    <row r="54" spans="1:9" x14ac:dyDescent="0.3">
      <c r="A54" s="20" t="s">
        <v>27</v>
      </c>
      <c r="B54" s="18" t="s">
        <v>18</v>
      </c>
      <c r="C54" s="49"/>
      <c r="D54" s="49">
        <v>17.09</v>
      </c>
      <c r="E54" s="49"/>
      <c r="F54" s="49">
        <v>16.54</v>
      </c>
      <c r="G54" s="49">
        <v>16.43</v>
      </c>
      <c r="H54" s="50">
        <v>0.7</v>
      </c>
      <c r="I54" s="51">
        <v>1.6</v>
      </c>
    </row>
    <row r="55" spans="1:9" x14ac:dyDescent="0.3">
      <c r="A55" s="17"/>
      <c r="B55" s="16" t="s">
        <v>4</v>
      </c>
      <c r="C55" s="47"/>
      <c r="D55" s="47">
        <v>17.579999999999998</v>
      </c>
      <c r="E55" s="47"/>
      <c r="F55" s="47">
        <v>16.899999999999999</v>
      </c>
      <c r="G55" s="47">
        <v>16.989999999999998</v>
      </c>
      <c r="H55" s="48">
        <v>2.1</v>
      </c>
      <c r="I55" s="46" t="s">
        <v>79</v>
      </c>
    </row>
    <row r="56" spans="1:9" x14ac:dyDescent="0.3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-5.2</v>
      </c>
    </row>
    <row r="57" spans="1:9" x14ac:dyDescent="0.3">
      <c r="A57" s="14" t="s">
        <v>19</v>
      </c>
      <c r="B57" s="16" t="s">
        <v>6</v>
      </c>
      <c r="C57" s="47"/>
      <c r="D57" s="47">
        <v>18.649999999999999</v>
      </c>
      <c r="E57" s="47"/>
      <c r="F57" s="47">
        <v>18.649999999999999</v>
      </c>
      <c r="G57" s="47">
        <v>18.64</v>
      </c>
      <c r="H57" s="48">
        <v>0.1</v>
      </c>
      <c r="I57" s="46">
        <v>-18.7</v>
      </c>
    </row>
    <row r="58" spans="1:9" x14ac:dyDescent="0.3">
      <c r="A58" s="20" t="s">
        <v>28</v>
      </c>
      <c r="B58" s="18" t="s">
        <v>18</v>
      </c>
      <c r="C58" s="49"/>
      <c r="D58" s="49">
        <v>17.350000000000001</v>
      </c>
      <c r="E58" s="47"/>
      <c r="F58" s="49">
        <v>17.100000000000001</v>
      </c>
      <c r="G58" s="49">
        <v>17.309999999999999</v>
      </c>
      <c r="H58" s="50">
        <v>-1.2</v>
      </c>
      <c r="I58" s="51">
        <v>-2.4</v>
      </c>
    </row>
    <row r="59" spans="1:9" x14ac:dyDescent="0.3">
      <c r="A59" s="17"/>
      <c r="B59" s="16" t="s">
        <v>4</v>
      </c>
      <c r="C59" s="47"/>
      <c r="D59" s="47">
        <v>17.79</v>
      </c>
      <c r="E59" s="47"/>
      <c r="F59" s="47">
        <v>17.43</v>
      </c>
      <c r="G59" s="47">
        <v>17.54</v>
      </c>
      <c r="H59" s="48">
        <v>1.9</v>
      </c>
      <c r="I59" s="46" t="s">
        <v>79</v>
      </c>
    </row>
    <row r="60" spans="1:9" x14ac:dyDescent="0.3">
      <c r="A60" s="19" t="s">
        <v>74</v>
      </c>
      <c r="B60" s="15" t="s">
        <v>5</v>
      </c>
      <c r="C60" s="44" t="s">
        <v>70</v>
      </c>
      <c r="D60" s="44">
        <v>13.7</v>
      </c>
      <c r="E60" s="44" t="s">
        <v>71</v>
      </c>
      <c r="F60" s="44">
        <v>13.7</v>
      </c>
      <c r="G60" s="44">
        <v>13.5</v>
      </c>
      <c r="H60" s="45">
        <v>1.5</v>
      </c>
      <c r="I60" s="52">
        <v>-2.8</v>
      </c>
    </row>
    <row r="61" spans="1:9" x14ac:dyDescent="0.3">
      <c r="A61" s="14" t="s">
        <v>20</v>
      </c>
      <c r="B61" s="16" t="s">
        <v>6</v>
      </c>
      <c r="C61" s="47"/>
      <c r="D61" s="47">
        <v>17.600000000000001</v>
      </c>
      <c r="E61" s="47"/>
      <c r="F61" s="47">
        <v>17.600000000000001</v>
      </c>
      <c r="G61" s="47">
        <v>17.899999999999999</v>
      </c>
      <c r="H61" s="48">
        <v>-1.7</v>
      </c>
      <c r="I61" s="46">
        <v>-1.7</v>
      </c>
    </row>
    <row r="62" spans="1:9" x14ac:dyDescent="0.3">
      <c r="A62" s="20" t="s">
        <v>28</v>
      </c>
      <c r="B62" s="18" t="s">
        <v>18</v>
      </c>
      <c r="C62" s="49"/>
      <c r="D62" s="49">
        <v>16.170000000000002</v>
      </c>
      <c r="E62" s="49"/>
      <c r="F62" s="49">
        <v>15.69</v>
      </c>
      <c r="G62" s="49">
        <v>15.87</v>
      </c>
      <c r="H62" s="50">
        <v>-1.1000000000000001</v>
      </c>
      <c r="I62" s="51">
        <v>-4</v>
      </c>
    </row>
    <row r="63" spans="1:9" x14ac:dyDescent="0.3">
      <c r="A63" s="17"/>
      <c r="B63" s="16" t="s">
        <v>4</v>
      </c>
      <c r="C63" s="47"/>
      <c r="D63" s="47">
        <v>16.78</v>
      </c>
      <c r="E63" s="47"/>
      <c r="F63" s="47">
        <v>16.04</v>
      </c>
      <c r="G63" s="47">
        <v>16.27</v>
      </c>
      <c r="H63" s="48">
        <v>2.2000000000000002</v>
      </c>
      <c r="I63" s="46" t="s">
        <v>79</v>
      </c>
    </row>
    <row r="64" spans="1:9" x14ac:dyDescent="0.3">
      <c r="A64" s="19" t="s">
        <v>73</v>
      </c>
      <c r="B64" s="15" t="s">
        <v>5</v>
      </c>
      <c r="C64" s="44" t="s">
        <v>70</v>
      </c>
      <c r="D64" s="44">
        <v>14.74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-4</v>
      </c>
    </row>
    <row r="65" spans="1:9" x14ac:dyDescent="0.3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/>
      <c r="I65" s="46">
        <v>5.3</v>
      </c>
    </row>
    <row r="66" spans="1:9" x14ac:dyDescent="0.3">
      <c r="A66" s="20" t="s">
        <v>29</v>
      </c>
      <c r="B66" s="18" t="s">
        <v>18</v>
      </c>
      <c r="C66" s="49"/>
      <c r="D66" s="49">
        <v>16.43</v>
      </c>
      <c r="E66" s="49"/>
      <c r="F66" s="49">
        <v>15.4</v>
      </c>
      <c r="G66" s="49">
        <v>15.39</v>
      </c>
      <c r="H66" s="50">
        <v>0.1</v>
      </c>
      <c r="I66" s="51">
        <v>-4.2</v>
      </c>
    </row>
    <row r="67" spans="1:9" x14ac:dyDescent="0.3">
      <c r="A67" s="17"/>
      <c r="B67" s="16" t="s">
        <v>4</v>
      </c>
      <c r="C67" s="47"/>
      <c r="D67" s="47">
        <v>17.079999999999998</v>
      </c>
      <c r="E67" s="47"/>
      <c r="F67" s="47">
        <v>15.7</v>
      </c>
      <c r="G67" s="47">
        <v>15.63</v>
      </c>
      <c r="H67" s="48">
        <v>1.9</v>
      </c>
      <c r="I67" s="46" t="s">
        <v>79</v>
      </c>
    </row>
    <row r="68" spans="1:9" x14ac:dyDescent="0.3">
      <c r="A68" s="19" t="s">
        <v>74</v>
      </c>
      <c r="B68" s="15" t="s">
        <v>5</v>
      </c>
      <c r="C68" s="44" t="s">
        <v>70</v>
      </c>
      <c r="D68" s="44">
        <v>13.92</v>
      </c>
      <c r="E68" s="44" t="s">
        <v>71</v>
      </c>
      <c r="F68" s="44">
        <v>12.5</v>
      </c>
      <c r="G68" s="44">
        <v>13</v>
      </c>
      <c r="H68" s="45">
        <v>-3.8</v>
      </c>
      <c r="I68" s="52">
        <v>-7.2</v>
      </c>
    </row>
    <row r="69" spans="1:9" x14ac:dyDescent="0.3">
      <c r="A69" s="14" t="s">
        <v>20</v>
      </c>
      <c r="B69" s="16" t="s">
        <v>6</v>
      </c>
      <c r="C69" s="47"/>
      <c r="D69" s="47">
        <v>17.45</v>
      </c>
      <c r="E69" s="47"/>
      <c r="F69" s="47">
        <v>17.45</v>
      </c>
      <c r="G69" s="47">
        <v>17.16</v>
      </c>
      <c r="H69" s="48">
        <v>1.7</v>
      </c>
      <c r="I69" s="46">
        <v>9.9</v>
      </c>
    </row>
    <row r="70" spans="1:9" x14ac:dyDescent="0.3">
      <c r="A70" s="20" t="s">
        <v>29</v>
      </c>
      <c r="B70" s="18" t="s">
        <v>18</v>
      </c>
      <c r="C70" s="49"/>
      <c r="D70" s="49">
        <v>14.85</v>
      </c>
      <c r="E70" s="49"/>
      <c r="F70" s="49">
        <v>13.98</v>
      </c>
      <c r="G70" s="49">
        <v>14.59</v>
      </c>
      <c r="H70" s="50">
        <v>-4.0999999999999996</v>
      </c>
      <c r="I70" s="51">
        <v>-2.6</v>
      </c>
    </row>
    <row r="71" spans="1:9" ht="15.65" thickBot="1" x14ac:dyDescent="0.35">
      <c r="A71" s="23"/>
      <c r="B71" s="24" t="s">
        <v>4</v>
      </c>
      <c r="C71" s="56"/>
      <c r="D71" s="56">
        <v>15.17</v>
      </c>
      <c r="E71" s="56"/>
      <c r="F71" s="56">
        <v>14.19</v>
      </c>
      <c r="G71" s="56">
        <v>14.72</v>
      </c>
      <c r="H71" s="57">
        <v>1.4</v>
      </c>
      <c r="I71" s="58" t="s">
        <v>79</v>
      </c>
    </row>
    <row r="72" spans="1:9" ht="49.8" customHeight="1" x14ac:dyDescent="0.3">
      <c r="A72" s="96" t="s">
        <v>81</v>
      </c>
      <c r="B72" s="97"/>
      <c r="C72" s="97"/>
      <c r="D72" s="97"/>
      <c r="E72" s="97"/>
      <c r="F72" s="97"/>
      <c r="G72" s="97"/>
      <c r="H72" s="97"/>
      <c r="I72" s="97"/>
    </row>
    <row r="75" spans="1:9" ht="18.2" x14ac:dyDescent="0.3">
      <c r="A75" s="8" t="s">
        <v>67</v>
      </c>
    </row>
    <row r="76" spans="1:9" ht="15.65" thickBot="1" x14ac:dyDescent="0.35">
      <c r="A76" s="9" t="str">
        <f>$A$12</f>
        <v>Ceny za 32. týždeň 2026 zisťované v dňoch 10. 8.  –  12. 8. 2026</v>
      </c>
      <c r="G76" s="9"/>
      <c r="I76" s="13" t="s">
        <v>26</v>
      </c>
    </row>
    <row r="77" spans="1:9" x14ac:dyDescent="0.3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3">
      <c r="A78" s="82"/>
      <c r="B78" s="85"/>
      <c r="C78" s="88"/>
      <c r="D78" s="88"/>
      <c r="E78" s="88"/>
      <c r="F78" s="11" t="str">
        <f>$F$14</f>
        <v>32. týždeň</v>
      </c>
      <c r="G78" s="11" t="str">
        <f>$E$5</f>
        <v>31. týždeň</v>
      </c>
      <c r="H78" s="79" t="s">
        <v>7</v>
      </c>
      <c r="I78" s="80" t="s">
        <v>8</v>
      </c>
    </row>
    <row r="79" spans="1:9" x14ac:dyDescent="0.3">
      <c r="A79" s="83"/>
      <c r="B79" s="86"/>
      <c r="C79" s="89"/>
      <c r="D79" s="89"/>
      <c r="E79" s="89"/>
      <c r="F79" s="11">
        <v>2026</v>
      </c>
      <c r="G79" s="11">
        <v>2026</v>
      </c>
      <c r="H79" s="79"/>
      <c r="I79" s="80"/>
    </row>
    <row r="80" spans="1:9" x14ac:dyDescent="0.3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 t="s">
        <v>71</v>
      </c>
    </row>
    <row r="81" spans="1:9" x14ac:dyDescent="0.3">
      <c r="A81" s="14" t="s">
        <v>17</v>
      </c>
      <c r="B81" s="16" t="s">
        <v>6</v>
      </c>
      <c r="C81" s="47"/>
      <c r="D81" s="47"/>
      <c r="E81" s="47"/>
      <c r="F81" s="47">
        <v>21</v>
      </c>
      <c r="G81" s="47">
        <v>25.71</v>
      </c>
      <c r="H81" s="48">
        <v>-18.3</v>
      </c>
      <c r="I81" s="46"/>
    </row>
    <row r="82" spans="1:9" x14ac:dyDescent="0.3">
      <c r="A82" s="25" t="s">
        <v>60</v>
      </c>
      <c r="B82" s="18" t="s">
        <v>18</v>
      </c>
      <c r="C82" s="49"/>
      <c r="D82" s="49"/>
      <c r="E82" s="49"/>
      <c r="F82" s="49">
        <v>20.079999999999998</v>
      </c>
      <c r="G82" s="49">
        <v>20.21</v>
      </c>
      <c r="H82" s="50">
        <v>-0.7</v>
      </c>
      <c r="I82" s="51"/>
    </row>
    <row r="83" spans="1:9" x14ac:dyDescent="0.3">
      <c r="A83" s="26" t="s">
        <v>61</v>
      </c>
      <c r="B83" s="16" t="s">
        <v>4</v>
      </c>
      <c r="C83" s="47"/>
      <c r="D83" s="47"/>
      <c r="E83" s="47"/>
      <c r="F83" s="47">
        <v>19.850000000000001</v>
      </c>
      <c r="G83" s="47">
        <v>19.809999999999999</v>
      </c>
      <c r="H83" s="48">
        <v>-1.2</v>
      </c>
      <c r="I83" s="46" t="s">
        <v>79</v>
      </c>
    </row>
    <row r="84" spans="1:9" x14ac:dyDescent="0.3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11.3</v>
      </c>
      <c r="G84" s="44">
        <v>11.3</v>
      </c>
      <c r="H84" s="45" t="s">
        <v>71</v>
      </c>
      <c r="I84" s="52">
        <v>-29.4</v>
      </c>
    </row>
    <row r="85" spans="1:9" x14ac:dyDescent="0.3">
      <c r="A85" s="14" t="s">
        <v>19</v>
      </c>
      <c r="B85" s="16" t="s">
        <v>6</v>
      </c>
      <c r="C85" s="47"/>
      <c r="D85" s="47">
        <v>19.23</v>
      </c>
      <c r="E85" s="47"/>
      <c r="F85" s="47">
        <v>19.23</v>
      </c>
      <c r="G85" s="47">
        <v>24.27</v>
      </c>
      <c r="H85" s="48">
        <v>-20.8</v>
      </c>
      <c r="I85" s="46">
        <v>1.2</v>
      </c>
    </row>
    <row r="86" spans="1:9" x14ac:dyDescent="0.3">
      <c r="A86" s="25" t="s">
        <v>60</v>
      </c>
      <c r="B86" s="18" t="s">
        <v>18</v>
      </c>
      <c r="C86" s="49"/>
      <c r="D86" s="49">
        <v>19.05</v>
      </c>
      <c r="E86" s="49"/>
      <c r="F86" s="49">
        <v>15.98</v>
      </c>
      <c r="G86" s="49">
        <v>18</v>
      </c>
      <c r="H86" s="50">
        <v>-11.2</v>
      </c>
      <c r="I86" s="51">
        <v>-10</v>
      </c>
    </row>
    <row r="87" spans="1:9" x14ac:dyDescent="0.3">
      <c r="A87" s="26" t="s">
        <v>61</v>
      </c>
      <c r="B87" s="16" t="s">
        <v>4</v>
      </c>
      <c r="C87" s="47"/>
      <c r="D87" s="47">
        <v>19.05</v>
      </c>
      <c r="E87" s="47" t="s">
        <v>70</v>
      </c>
      <c r="F87" s="47">
        <v>17.420000000000002</v>
      </c>
      <c r="G87" s="47">
        <v>18.850000000000001</v>
      </c>
      <c r="H87" s="48">
        <v>8.3000000000000007</v>
      </c>
      <c r="I87" s="46" t="s">
        <v>79</v>
      </c>
    </row>
    <row r="88" spans="1:9" x14ac:dyDescent="0.3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8.6</v>
      </c>
      <c r="G88" s="44">
        <v>7</v>
      </c>
      <c r="H88" s="45">
        <v>22.9</v>
      </c>
      <c r="I88" s="52">
        <v>-30.6</v>
      </c>
    </row>
    <row r="89" spans="1:9" x14ac:dyDescent="0.3">
      <c r="A89" s="14" t="s">
        <v>20</v>
      </c>
      <c r="B89" s="16" t="s">
        <v>6</v>
      </c>
      <c r="C89" s="47"/>
      <c r="D89" s="47"/>
      <c r="E89" s="47"/>
      <c r="F89" s="47">
        <v>15</v>
      </c>
      <c r="G89" s="47">
        <v>23.48</v>
      </c>
      <c r="H89" s="48">
        <v>-36.1</v>
      </c>
      <c r="I89" s="46">
        <v>-38.799999999999997</v>
      </c>
    </row>
    <row r="90" spans="1:9" x14ac:dyDescent="0.3">
      <c r="A90" s="25" t="s">
        <v>60</v>
      </c>
      <c r="B90" s="18" t="s">
        <v>18</v>
      </c>
      <c r="C90" s="49"/>
      <c r="D90" s="49"/>
      <c r="E90" s="49"/>
      <c r="F90" s="49">
        <v>10.57</v>
      </c>
      <c r="G90" s="49">
        <v>8.77</v>
      </c>
      <c r="H90" s="50">
        <v>20.6</v>
      </c>
      <c r="I90" s="51">
        <v>-33.299999999999997</v>
      </c>
    </row>
    <row r="91" spans="1:9" x14ac:dyDescent="0.3">
      <c r="A91" s="26" t="s">
        <v>61</v>
      </c>
      <c r="B91" s="16" t="s">
        <v>4</v>
      </c>
      <c r="C91" s="47"/>
      <c r="D91" s="47"/>
      <c r="E91" s="47"/>
      <c r="F91" s="47">
        <v>11.1</v>
      </c>
      <c r="G91" s="47">
        <v>15.65</v>
      </c>
      <c r="H91" s="48">
        <v>4.8</v>
      </c>
      <c r="I91" s="46" t="s">
        <v>79</v>
      </c>
    </row>
    <row r="92" spans="1:9" x14ac:dyDescent="0.3">
      <c r="A92" s="27" t="s">
        <v>75</v>
      </c>
      <c r="B92" s="15" t="s">
        <v>5</v>
      </c>
      <c r="C92" s="44" t="s">
        <v>70</v>
      </c>
      <c r="D92" s="44" t="s">
        <v>70</v>
      </c>
      <c r="E92" s="44" t="s">
        <v>70</v>
      </c>
      <c r="F92" s="44">
        <v>6.95</v>
      </c>
      <c r="G92" s="44">
        <v>12</v>
      </c>
      <c r="H92" s="63">
        <v>-42.1</v>
      </c>
      <c r="I92" s="52" t="s">
        <v>71</v>
      </c>
    </row>
    <row r="93" spans="1:9" x14ac:dyDescent="0.3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16</v>
      </c>
      <c r="H93" s="48">
        <v>-18.8</v>
      </c>
      <c r="I93" s="46"/>
    </row>
    <row r="94" spans="1:9" x14ac:dyDescent="0.3">
      <c r="A94" s="29" t="s">
        <v>60</v>
      </c>
      <c r="B94" s="18" t="s">
        <v>18</v>
      </c>
      <c r="C94" s="49"/>
      <c r="D94" s="49"/>
      <c r="E94" s="49"/>
      <c r="F94" s="49">
        <v>7.75</v>
      </c>
      <c r="G94" s="49">
        <v>12.6</v>
      </c>
      <c r="H94" s="50">
        <v>-38.5</v>
      </c>
      <c r="I94" s="51"/>
    </row>
    <row r="95" spans="1:9" x14ac:dyDescent="0.3">
      <c r="A95" s="30" t="s">
        <v>61</v>
      </c>
      <c r="B95" s="22" t="s">
        <v>4</v>
      </c>
      <c r="C95" s="47"/>
      <c r="D95" s="47"/>
      <c r="E95" s="47"/>
      <c r="F95" s="47">
        <v>8.23</v>
      </c>
      <c r="G95" s="47">
        <v>13.04</v>
      </c>
      <c r="H95" s="48">
        <v>5.9</v>
      </c>
      <c r="I95" s="46" t="s">
        <v>79</v>
      </c>
    </row>
    <row r="96" spans="1:9" x14ac:dyDescent="0.3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71</v>
      </c>
      <c r="I96" s="52" t="s">
        <v>71</v>
      </c>
    </row>
    <row r="97" spans="1:9" x14ac:dyDescent="0.3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3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65" thickBot="1" x14ac:dyDescent="0.35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" customHeight="1" x14ac:dyDescent="0.3">
      <c r="A100" s="96" t="s">
        <v>81</v>
      </c>
      <c r="B100" s="97"/>
      <c r="C100" s="97"/>
      <c r="D100" s="97"/>
      <c r="E100" s="97"/>
      <c r="F100" s="97"/>
      <c r="G100" s="97"/>
      <c r="H100" s="97"/>
      <c r="I100" s="97"/>
    </row>
    <row r="103" spans="1:9" ht="18.2" x14ac:dyDescent="0.3">
      <c r="A103" s="8" t="s">
        <v>68</v>
      </c>
    </row>
    <row r="104" spans="1:9" ht="15.65" thickBot="1" x14ac:dyDescent="0.35">
      <c r="A104" s="9" t="str">
        <f>$A$12</f>
        <v>Ceny za 32. týždeň 2026 zisťované v dňoch 10. 8.  –  12. 8. 2026</v>
      </c>
      <c r="G104" s="9"/>
      <c r="I104" s="13" t="s">
        <v>26</v>
      </c>
    </row>
    <row r="105" spans="1:9" x14ac:dyDescent="0.3">
      <c r="A105" s="98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100"/>
    </row>
    <row r="106" spans="1:9" x14ac:dyDescent="0.3">
      <c r="A106" s="99"/>
      <c r="B106" s="85"/>
      <c r="C106" s="88"/>
      <c r="D106" s="88"/>
      <c r="E106" s="88"/>
      <c r="F106" s="11" t="str">
        <f>$F$14</f>
        <v>32. týždeň</v>
      </c>
      <c r="G106" s="11" t="str">
        <f>$G$14</f>
        <v>31. týždeň</v>
      </c>
      <c r="H106" s="101" t="s">
        <v>7</v>
      </c>
      <c r="I106" s="103" t="s">
        <v>8</v>
      </c>
    </row>
    <row r="107" spans="1:9" x14ac:dyDescent="0.3">
      <c r="A107" s="99"/>
      <c r="B107" s="85"/>
      <c r="C107" s="88"/>
      <c r="D107" s="88"/>
      <c r="E107" s="88"/>
      <c r="F107" s="11">
        <v>2026</v>
      </c>
      <c r="G107" s="11">
        <v>2026</v>
      </c>
      <c r="H107" s="102"/>
      <c r="I107" s="104"/>
    </row>
    <row r="108" spans="1:9" x14ac:dyDescent="0.3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71</v>
      </c>
      <c r="I108" s="52" t="s">
        <v>71</v>
      </c>
    </row>
    <row r="109" spans="1:9" x14ac:dyDescent="0.3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3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3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3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>
        <v>6.7</v>
      </c>
    </row>
    <row r="113" spans="1:13" x14ac:dyDescent="0.3">
      <c r="A113" s="14" t="s">
        <v>20</v>
      </c>
      <c r="B113" s="16" t="s">
        <v>6</v>
      </c>
      <c r="C113" s="47"/>
      <c r="D113" s="47"/>
      <c r="E113" s="47"/>
      <c r="F113" s="47">
        <v>19.66</v>
      </c>
      <c r="G113" s="47">
        <v>26.5</v>
      </c>
      <c r="H113" s="48">
        <v>-25.8</v>
      </c>
      <c r="I113" s="46">
        <v>5.0999999999999996</v>
      </c>
    </row>
    <row r="114" spans="1:13" x14ac:dyDescent="0.3">
      <c r="A114" s="20" t="s">
        <v>27</v>
      </c>
      <c r="B114" s="18" t="s">
        <v>18</v>
      </c>
      <c r="C114" s="49"/>
      <c r="D114" s="49"/>
      <c r="E114" s="49"/>
      <c r="F114" s="49">
        <v>18.18</v>
      </c>
      <c r="G114" s="49">
        <v>17.28</v>
      </c>
      <c r="H114" s="50">
        <v>5.2</v>
      </c>
      <c r="I114" s="51">
        <v>13.4</v>
      </c>
    </row>
    <row r="115" spans="1:13" x14ac:dyDescent="0.3">
      <c r="A115" s="33" t="s">
        <v>62</v>
      </c>
      <c r="B115" s="16" t="s">
        <v>4</v>
      </c>
      <c r="C115" s="47"/>
      <c r="D115" s="47"/>
      <c r="E115" s="47"/>
      <c r="F115" s="47">
        <v>19.14</v>
      </c>
      <c r="G115" s="47">
        <v>18.93</v>
      </c>
      <c r="H115" s="48">
        <v>5</v>
      </c>
      <c r="I115" s="46" t="s">
        <v>79</v>
      </c>
    </row>
    <row r="116" spans="1:13" x14ac:dyDescent="0.3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71</v>
      </c>
      <c r="I116" s="52" t="s">
        <v>71</v>
      </c>
    </row>
    <row r="117" spans="1:13" x14ac:dyDescent="0.3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3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3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3">
      <c r="A120" s="19" t="s">
        <v>73</v>
      </c>
      <c r="B120" s="15" t="s">
        <v>5</v>
      </c>
      <c r="C120" s="44" t="s">
        <v>70</v>
      </c>
      <c r="D120" s="44">
        <v>18.100000000000001</v>
      </c>
      <c r="E120" s="44" t="s">
        <v>70</v>
      </c>
      <c r="F120" s="44">
        <v>17</v>
      </c>
      <c r="G120" s="44">
        <v>17</v>
      </c>
      <c r="H120" s="45" t="s">
        <v>71</v>
      </c>
      <c r="I120" s="52" t="s">
        <v>71</v>
      </c>
    </row>
    <row r="121" spans="1:13" x14ac:dyDescent="0.3">
      <c r="A121" s="14" t="s">
        <v>19</v>
      </c>
      <c r="B121" s="16" t="s">
        <v>6</v>
      </c>
      <c r="C121" s="47"/>
      <c r="D121" s="47">
        <v>20.52</v>
      </c>
      <c r="E121" s="47"/>
      <c r="F121" s="47">
        <v>20.52</v>
      </c>
      <c r="G121" s="47">
        <v>20</v>
      </c>
      <c r="H121" s="48">
        <v>2.6</v>
      </c>
      <c r="I121" s="46">
        <v>2.6</v>
      </c>
    </row>
    <row r="122" spans="1:13" x14ac:dyDescent="0.3">
      <c r="A122" s="20" t="s">
        <v>28</v>
      </c>
      <c r="B122" s="18" t="s">
        <v>18</v>
      </c>
      <c r="C122" s="49"/>
      <c r="D122" s="49">
        <v>19.8</v>
      </c>
      <c r="E122" s="49"/>
      <c r="F122" s="49">
        <v>19.29</v>
      </c>
      <c r="G122" s="49">
        <v>19.059999999999999</v>
      </c>
      <c r="H122" s="50">
        <v>1.2</v>
      </c>
      <c r="I122" s="51">
        <v>4.2</v>
      </c>
    </row>
    <row r="123" spans="1:13" x14ac:dyDescent="0.3">
      <c r="A123" s="33" t="s">
        <v>62</v>
      </c>
      <c r="B123" s="16" t="s">
        <v>4</v>
      </c>
      <c r="C123" s="47"/>
      <c r="D123" s="47">
        <v>20.149999999999999</v>
      </c>
      <c r="E123" s="47"/>
      <c r="F123" s="47">
        <v>19.510000000000002</v>
      </c>
      <c r="G123" s="47">
        <v>19.170000000000002</v>
      </c>
      <c r="H123" s="48">
        <v>1.1000000000000001</v>
      </c>
      <c r="I123" s="46" t="s">
        <v>79</v>
      </c>
    </row>
    <row r="124" spans="1:13" x14ac:dyDescent="0.3">
      <c r="A124" s="19" t="s">
        <v>74</v>
      </c>
      <c r="B124" s="15" t="s">
        <v>5</v>
      </c>
      <c r="C124" s="44" t="s">
        <v>70</v>
      </c>
      <c r="D124" s="44">
        <v>14.54</v>
      </c>
      <c r="E124" s="44" t="s">
        <v>70</v>
      </c>
      <c r="F124" s="44">
        <v>14.54</v>
      </c>
      <c r="G124" s="64">
        <v>16</v>
      </c>
      <c r="H124" s="45">
        <v>-9.1</v>
      </c>
      <c r="I124" s="52">
        <v>-3.1</v>
      </c>
    </row>
    <row r="125" spans="1:13" x14ac:dyDescent="0.3">
      <c r="A125" s="14" t="s">
        <v>20</v>
      </c>
      <c r="B125" s="16" t="s">
        <v>6</v>
      </c>
      <c r="C125" s="47"/>
      <c r="D125" s="47">
        <v>20</v>
      </c>
      <c r="E125" s="47"/>
      <c r="F125" s="47">
        <v>20</v>
      </c>
      <c r="G125" s="65">
        <v>20</v>
      </c>
      <c r="H125" s="48" t="s">
        <v>71</v>
      </c>
      <c r="I125" s="46">
        <v>5.3</v>
      </c>
    </row>
    <row r="126" spans="1:13" x14ac:dyDescent="0.3">
      <c r="A126" s="20" t="s">
        <v>28</v>
      </c>
      <c r="B126" s="18" t="s">
        <v>18</v>
      </c>
      <c r="C126" s="49"/>
      <c r="D126" s="49">
        <v>14.97</v>
      </c>
      <c r="E126" s="49"/>
      <c r="F126" s="49">
        <v>15.17</v>
      </c>
      <c r="G126" s="66">
        <v>17.75</v>
      </c>
      <c r="H126" s="50">
        <v>-14.6</v>
      </c>
      <c r="I126" s="51">
        <v>-12.9</v>
      </c>
      <c r="M126" s="7" t="s">
        <v>85</v>
      </c>
    </row>
    <row r="127" spans="1:13" x14ac:dyDescent="0.3">
      <c r="A127" s="33" t="s">
        <v>62</v>
      </c>
      <c r="B127" s="16" t="s">
        <v>4</v>
      </c>
      <c r="C127" s="47"/>
      <c r="D127" s="47">
        <v>18.23</v>
      </c>
      <c r="E127" s="47"/>
      <c r="F127" s="47">
        <v>17.82</v>
      </c>
      <c r="G127" s="67">
        <v>17.920000000000002</v>
      </c>
      <c r="H127" s="48">
        <v>14.9</v>
      </c>
      <c r="I127" s="46" t="s">
        <v>79</v>
      </c>
    </row>
    <row r="128" spans="1:13" x14ac:dyDescent="0.3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7.1</v>
      </c>
    </row>
    <row r="129" spans="1:9" x14ac:dyDescent="0.3">
      <c r="A129" s="28" t="s">
        <v>20</v>
      </c>
      <c r="B129" s="16" t="s">
        <v>6</v>
      </c>
      <c r="C129" s="47"/>
      <c r="D129" s="47"/>
      <c r="E129" s="47"/>
      <c r="F129" s="47">
        <v>16.63</v>
      </c>
      <c r="G129" s="47">
        <v>16.87</v>
      </c>
      <c r="H129" s="48">
        <v>-1.4</v>
      </c>
      <c r="I129" s="46">
        <v>0.8</v>
      </c>
    </row>
    <row r="130" spans="1:9" x14ac:dyDescent="0.3">
      <c r="A130" s="31" t="s">
        <v>29</v>
      </c>
      <c r="B130" s="18" t="s">
        <v>18</v>
      </c>
      <c r="C130" s="49"/>
      <c r="D130" s="49"/>
      <c r="E130" s="49"/>
      <c r="F130" s="49">
        <v>16</v>
      </c>
      <c r="G130" s="49">
        <v>16.05</v>
      </c>
      <c r="H130" s="50">
        <v>-0.3</v>
      </c>
      <c r="I130" s="51">
        <v>5.3</v>
      </c>
    </row>
    <row r="131" spans="1:9" ht="15.65" thickBot="1" x14ac:dyDescent="0.35">
      <c r="A131" s="35" t="s">
        <v>62</v>
      </c>
      <c r="B131" s="24" t="s">
        <v>4</v>
      </c>
      <c r="C131" s="56"/>
      <c r="D131" s="56"/>
      <c r="E131" s="56"/>
      <c r="F131" s="56">
        <v>16.2</v>
      </c>
      <c r="G131" s="56">
        <v>16.47</v>
      </c>
      <c r="H131" s="57">
        <v>1.2</v>
      </c>
      <c r="I131" s="58" t="s">
        <v>79</v>
      </c>
    </row>
    <row r="132" spans="1:9" ht="48.7" customHeight="1" x14ac:dyDescent="0.3">
      <c r="A132" s="96" t="s">
        <v>82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3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.05" x14ac:dyDescent="0.3"/>
  <cols>
    <col min="1" max="1" width="42.33203125" customWidth="1"/>
    <col min="2" max="2" width="12.33203125" customWidth="1"/>
    <col min="3" max="3" width="12.88671875" customWidth="1"/>
    <col min="4" max="4" width="11.109375" customWidth="1"/>
    <col min="5" max="5" width="11.6640625" customWidth="1"/>
    <col min="6" max="6" width="11.88671875" customWidth="1"/>
    <col min="8" max="8" width="8.33203125" customWidth="1"/>
    <col min="9" max="9" width="8.5546875" customWidth="1"/>
  </cols>
  <sheetData>
    <row r="2" spans="1:13" ht="18.2" x14ac:dyDescent="0.3">
      <c r="A2" s="75" t="s">
        <v>69</v>
      </c>
    </row>
    <row r="3" spans="1:13" ht="15.65" thickBot="1" x14ac:dyDescent="0.35">
      <c r="A3" s="76" t="s">
        <v>87</v>
      </c>
      <c r="E3" s="72" t="s">
        <v>59</v>
      </c>
    </row>
    <row r="4" spans="1:13" ht="19.600000000000001" customHeight="1" x14ac:dyDescent="0.3">
      <c r="A4" s="107" t="s">
        <v>0</v>
      </c>
      <c r="B4" s="109" t="s">
        <v>2</v>
      </c>
      <c r="C4" s="109"/>
      <c r="D4" s="109" t="s">
        <v>16</v>
      </c>
      <c r="E4" s="109"/>
      <c r="F4" s="3" t="s">
        <v>4</v>
      </c>
    </row>
    <row r="5" spans="1:13" x14ac:dyDescent="0.3">
      <c r="A5" s="108"/>
      <c r="B5" s="5" t="s">
        <v>88</v>
      </c>
      <c r="C5" s="5" t="s">
        <v>86</v>
      </c>
      <c r="D5" s="110" t="s">
        <v>7</v>
      </c>
      <c r="E5" s="110" t="s">
        <v>8</v>
      </c>
      <c r="F5" s="111" t="s">
        <v>9</v>
      </c>
    </row>
    <row r="6" spans="1:13" x14ac:dyDescent="0.3">
      <c r="A6" s="108"/>
      <c r="B6" s="5">
        <v>2026</v>
      </c>
      <c r="C6" s="5">
        <v>2026</v>
      </c>
      <c r="D6" s="110"/>
      <c r="E6" s="110"/>
      <c r="F6" s="111"/>
    </row>
    <row r="7" spans="1:13" ht="25.2" customHeight="1" x14ac:dyDescent="0.3">
      <c r="A7" s="4" t="s">
        <v>30</v>
      </c>
      <c r="B7" s="39">
        <v>2.4300000000000002</v>
      </c>
      <c r="C7" s="40">
        <v>2.4</v>
      </c>
      <c r="D7" s="73">
        <v>1.3</v>
      </c>
      <c r="E7" s="73">
        <v>0</v>
      </c>
      <c r="F7" s="41">
        <v>2.4300000000000002</v>
      </c>
    </row>
    <row r="8" spans="1:13" ht="25.2" customHeight="1" x14ac:dyDescent="0.3">
      <c r="A8" s="4" t="s">
        <v>31</v>
      </c>
      <c r="B8" s="39">
        <v>2.72</v>
      </c>
      <c r="C8" s="40">
        <v>2.78</v>
      </c>
      <c r="D8" s="73">
        <v>-2.4</v>
      </c>
      <c r="E8" s="73">
        <v>-4.7</v>
      </c>
      <c r="F8" s="41">
        <v>2.72</v>
      </c>
    </row>
    <row r="9" spans="1:13" ht="25.2" customHeight="1" x14ac:dyDescent="0.3">
      <c r="A9" s="4" t="s">
        <v>32</v>
      </c>
      <c r="B9" s="39" t="s">
        <v>70</v>
      </c>
      <c r="C9" s="40" t="s">
        <v>70</v>
      </c>
      <c r="D9" s="73"/>
      <c r="E9" s="73"/>
      <c r="F9" s="41" t="s">
        <v>70</v>
      </c>
    </row>
    <row r="10" spans="1:13" ht="25.2" customHeight="1" x14ac:dyDescent="0.3">
      <c r="A10" s="4" t="s">
        <v>33</v>
      </c>
      <c r="B10" s="39" t="s">
        <v>71</v>
      </c>
      <c r="C10" s="40" t="s">
        <v>71</v>
      </c>
      <c r="D10" s="73"/>
      <c r="E10" s="73"/>
      <c r="F10" s="41" t="s">
        <v>71</v>
      </c>
    </row>
    <row r="11" spans="1:13" ht="25.2" customHeight="1" x14ac:dyDescent="0.3">
      <c r="A11" s="4" t="s">
        <v>34</v>
      </c>
      <c r="B11" s="39">
        <v>2.62</v>
      </c>
      <c r="C11" s="40">
        <v>2.63</v>
      </c>
      <c r="D11" s="73">
        <v>-0.6</v>
      </c>
      <c r="E11" s="73">
        <v>-3.2</v>
      </c>
      <c r="F11" s="41">
        <v>2.62</v>
      </c>
    </row>
    <row r="12" spans="1:13" ht="25.2" customHeight="1" x14ac:dyDescent="0.3">
      <c r="A12" s="1" t="s">
        <v>48</v>
      </c>
      <c r="B12" s="39">
        <v>2.57</v>
      </c>
      <c r="C12" s="40" t="s">
        <v>70</v>
      </c>
      <c r="D12" s="73"/>
      <c r="E12" s="73">
        <v>-4</v>
      </c>
      <c r="F12" s="41">
        <v>2.57</v>
      </c>
    </row>
    <row r="13" spans="1:13" ht="25.2" customHeight="1" x14ac:dyDescent="0.3">
      <c r="A13" s="4" t="s">
        <v>35</v>
      </c>
      <c r="B13" s="39">
        <v>2.5</v>
      </c>
      <c r="C13" s="40">
        <v>2.8</v>
      </c>
      <c r="D13" s="73">
        <v>-10.6</v>
      </c>
      <c r="E13" s="73">
        <v>-10.3</v>
      </c>
      <c r="F13" s="41">
        <v>2.5</v>
      </c>
    </row>
    <row r="14" spans="1:13" ht="25.2" customHeight="1" x14ac:dyDescent="0.3">
      <c r="A14" s="4" t="s">
        <v>36</v>
      </c>
      <c r="B14" s="39">
        <v>2.13</v>
      </c>
      <c r="C14" s="40">
        <v>2.3199999999999998</v>
      </c>
      <c r="D14" s="73">
        <v>-8.1</v>
      </c>
      <c r="E14" s="73">
        <v>-10.5</v>
      </c>
      <c r="F14" s="41">
        <v>2.13</v>
      </c>
    </row>
    <row r="15" spans="1:13" ht="25.2" customHeight="1" x14ac:dyDescent="0.3">
      <c r="A15" s="4" t="s">
        <v>37</v>
      </c>
      <c r="B15" s="39">
        <v>5.3</v>
      </c>
      <c r="C15" s="40">
        <v>5.3</v>
      </c>
      <c r="D15" s="73">
        <v>0</v>
      </c>
      <c r="E15" s="73">
        <v>-5</v>
      </c>
      <c r="F15" s="41">
        <v>5.3</v>
      </c>
      <c r="M15" t="s">
        <v>85</v>
      </c>
    </row>
    <row r="16" spans="1:13" ht="25.2" customHeight="1" x14ac:dyDescent="0.3">
      <c r="A16" s="4" t="s">
        <v>38</v>
      </c>
      <c r="B16" s="39" t="s">
        <v>70</v>
      </c>
      <c r="C16" s="40" t="s">
        <v>70</v>
      </c>
      <c r="D16" s="73"/>
      <c r="E16" s="73"/>
      <c r="F16" s="41" t="s">
        <v>70</v>
      </c>
    </row>
    <row r="17" spans="1:6" ht="25.2" customHeight="1" x14ac:dyDescent="0.3">
      <c r="A17" s="4" t="s">
        <v>39</v>
      </c>
      <c r="B17" s="39">
        <v>2.08</v>
      </c>
      <c r="C17" s="40">
        <v>2.0699999999999998</v>
      </c>
      <c r="D17" s="73">
        <v>0.6</v>
      </c>
      <c r="E17" s="73">
        <v>1.3</v>
      </c>
      <c r="F17" s="41">
        <v>2.08</v>
      </c>
    </row>
    <row r="18" spans="1:6" ht="25.2" customHeight="1" x14ac:dyDescent="0.3">
      <c r="A18" s="4" t="s">
        <v>40</v>
      </c>
      <c r="B18" s="39">
        <v>2.2000000000000002</v>
      </c>
      <c r="C18" s="40">
        <v>2.19</v>
      </c>
      <c r="D18" s="73">
        <v>0.6</v>
      </c>
      <c r="E18" s="73">
        <v>-0.7</v>
      </c>
      <c r="F18" s="41">
        <v>2.2000000000000002</v>
      </c>
    </row>
    <row r="19" spans="1:6" ht="25.2" customHeight="1" x14ac:dyDescent="0.3">
      <c r="A19" s="4" t="s">
        <v>41</v>
      </c>
      <c r="B19" s="39">
        <v>2.76</v>
      </c>
      <c r="C19" s="40">
        <v>2.78</v>
      </c>
      <c r="D19" s="73">
        <v>-0.8</v>
      </c>
      <c r="E19" s="73">
        <v>2.4</v>
      </c>
      <c r="F19" s="41">
        <v>2.76</v>
      </c>
    </row>
    <row r="20" spans="1:6" ht="25.2" customHeight="1" x14ac:dyDescent="0.3">
      <c r="A20" s="4" t="s">
        <v>42</v>
      </c>
      <c r="B20" s="39" t="s">
        <v>71</v>
      </c>
      <c r="C20" s="40" t="s">
        <v>71</v>
      </c>
      <c r="D20" s="73"/>
      <c r="E20" s="73"/>
      <c r="F20" s="41" t="s">
        <v>71</v>
      </c>
    </row>
    <row r="21" spans="1:6" ht="25.2" customHeight="1" x14ac:dyDescent="0.3">
      <c r="A21" s="4" t="s">
        <v>43</v>
      </c>
      <c r="B21" s="39">
        <v>2.78</v>
      </c>
      <c r="C21" s="40">
        <v>2.8</v>
      </c>
      <c r="D21" s="73">
        <v>-0.6</v>
      </c>
      <c r="E21" s="73">
        <v>-0.5</v>
      </c>
      <c r="F21" s="41">
        <v>2.78</v>
      </c>
    </row>
    <row r="22" spans="1:6" ht="25.2" customHeight="1" x14ac:dyDescent="0.3">
      <c r="A22" s="4" t="s">
        <v>44</v>
      </c>
      <c r="B22" s="39">
        <v>2.79</v>
      </c>
      <c r="C22" s="40">
        <v>2.73</v>
      </c>
      <c r="D22" s="73">
        <v>2.1</v>
      </c>
      <c r="E22" s="73">
        <v>8.4</v>
      </c>
      <c r="F22" s="41">
        <v>2.8</v>
      </c>
    </row>
    <row r="23" spans="1:6" ht="25.2" customHeight="1" x14ac:dyDescent="0.3">
      <c r="A23" s="4" t="s">
        <v>45</v>
      </c>
      <c r="B23" s="39">
        <v>2.78</v>
      </c>
      <c r="C23" s="40">
        <v>1.45</v>
      </c>
      <c r="D23" s="73">
        <v>92</v>
      </c>
      <c r="E23" s="73">
        <v>-1.2</v>
      </c>
      <c r="F23" s="41">
        <v>2.8</v>
      </c>
    </row>
    <row r="24" spans="1:6" ht="25.2" customHeight="1" x14ac:dyDescent="0.3">
      <c r="A24" s="1" t="s">
        <v>46</v>
      </c>
      <c r="B24" s="39">
        <v>1.71</v>
      </c>
      <c r="C24" s="40">
        <v>1.87</v>
      </c>
      <c r="D24" s="73">
        <v>-8.8000000000000007</v>
      </c>
      <c r="E24" s="73">
        <v>-24.5</v>
      </c>
      <c r="F24" s="41">
        <v>1.74</v>
      </c>
    </row>
    <row r="25" spans="1:6" ht="25.2" customHeight="1" x14ac:dyDescent="0.3">
      <c r="A25" s="1" t="s">
        <v>47</v>
      </c>
      <c r="B25" s="39" t="s">
        <v>70</v>
      </c>
      <c r="C25" s="40" t="s">
        <v>70</v>
      </c>
      <c r="D25" s="73"/>
      <c r="E25" s="73">
        <v>-14</v>
      </c>
      <c r="F25" s="41" t="s">
        <v>70</v>
      </c>
    </row>
    <row r="26" spans="1:6" ht="25.2" customHeight="1" x14ac:dyDescent="0.3">
      <c r="A26" s="4" t="s">
        <v>49</v>
      </c>
      <c r="B26" s="39" t="s">
        <v>89</v>
      </c>
      <c r="C26" s="40" t="s">
        <v>70</v>
      </c>
      <c r="D26" s="73"/>
      <c r="E26" s="73"/>
      <c r="F26" s="41" t="s">
        <v>71</v>
      </c>
    </row>
    <row r="27" spans="1:6" ht="25.2" customHeight="1" x14ac:dyDescent="0.3">
      <c r="A27" s="4" t="s">
        <v>50</v>
      </c>
      <c r="B27" s="39">
        <v>1.45</v>
      </c>
      <c r="C27" s="40">
        <v>1.58</v>
      </c>
      <c r="D27" s="73">
        <v>-8.3000000000000007</v>
      </c>
      <c r="E27" s="73"/>
      <c r="F27" s="41">
        <v>1.48</v>
      </c>
    </row>
    <row r="28" spans="1:6" ht="25.2" customHeight="1" x14ac:dyDescent="0.3">
      <c r="A28" s="4" t="s">
        <v>51</v>
      </c>
      <c r="B28" s="39" t="s">
        <v>70</v>
      </c>
      <c r="C28" s="40">
        <v>1.65</v>
      </c>
      <c r="D28" s="73"/>
      <c r="E28" s="73"/>
      <c r="F28" s="41" t="s">
        <v>70</v>
      </c>
    </row>
    <row r="29" spans="1:6" ht="25.2" customHeight="1" x14ac:dyDescent="0.3">
      <c r="A29" s="4" t="s">
        <v>52</v>
      </c>
      <c r="B29" s="39" t="s">
        <v>70</v>
      </c>
      <c r="C29" s="40" t="s">
        <v>70</v>
      </c>
      <c r="D29" s="73"/>
      <c r="E29" s="73"/>
      <c r="F29" s="41" t="s">
        <v>70</v>
      </c>
    </row>
    <row r="30" spans="1:6" ht="25.2" customHeight="1" x14ac:dyDescent="0.3">
      <c r="A30" s="4" t="s">
        <v>53</v>
      </c>
      <c r="B30" s="39" t="s">
        <v>71</v>
      </c>
      <c r="C30" s="40" t="s">
        <v>71</v>
      </c>
      <c r="D30" s="73"/>
      <c r="E30" s="73"/>
      <c r="F30" s="41" t="s">
        <v>71</v>
      </c>
    </row>
    <row r="31" spans="1:6" ht="25.2" customHeight="1" x14ac:dyDescent="0.3">
      <c r="A31" s="4" t="s">
        <v>54</v>
      </c>
      <c r="B31" s="39" t="s">
        <v>70</v>
      </c>
      <c r="C31" s="40" t="s">
        <v>70</v>
      </c>
      <c r="D31" s="73"/>
      <c r="E31" s="73"/>
      <c r="F31" s="41" t="s">
        <v>70</v>
      </c>
    </row>
    <row r="32" spans="1:6" ht="25.2" customHeight="1" x14ac:dyDescent="0.3">
      <c r="A32" s="4" t="s">
        <v>55</v>
      </c>
      <c r="B32" s="39">
        <v>4.38</v>
      </c>
      <c r="C32" s="40">
        <v>4.55</v>
      </c>
      <c r="D32" s="73">
        <v>-3.7</v>
      </c>
      <c r="E32" s="73">
        <v>-14.7</v>
      </c>
      <c r="F32" s="41">
        <v>4.38</v>
      </c>
    </row>
    <row r="33" spans="1:6" ht="25.2" customHeight="1" x14ac:dyDescent="0.3">
      <c r="A33" s="4" t="s">
        <v>56</v>
      </c>
      <c r="B33" s="39" t="s">
        <v>70</v>
      </c>
      <c r="C33" s="40" t="s">
        <v>70</v>
      </c>
      <c r="D33" s="73"/>
      <c r="E33" s="73"/>
      <c r="F33" s="41" t="s">
        <v>70</v>
      </c>
    </row>
    <row r="34" spans="1:6" ht="25.2" customHeight="1" x14ac:dyDescent="0.3">
      <c r="A34" s="4" t="s">
        <v>57</v>
      </c>
      <c r="B34" s="39">
        <v>1.91</v>
      </c>
      <c r="C34" s="40">
        <v>1.9</v>
      </c>
      <c r="D34" s="73">
        <v>0.7</v>
      </c>
      <c r="E34" s="73">
        <v>-8.9</v>
      </c>
      <c r="F34" s="41">
        <v>1.91</v>
      </c>
    </row>
    <row r="35" spans="1:6" ht="25.2" customHeight="1" thickBot="1" x14ac:dyDescent="0.35">
      <c r="A35" s="2" t="s">
        <v>58</v>
      </c>
      <c r="B35" s="42" t="s">
        <v>70</v>
      </c>
      <c r="C35" s="43" t="s">
        <v>70</v>
      </c>
      <c r="D35" s="74"/>
      <c r="E35" s="74"/>
      <c r="F35" s="62" t="s">
        <v>70</v>
      </c>
    </row>
    <row r="36" spans="1:6" ht="35.4" customHeight="1" x14ac:dyDescent="0.3">
      <c r="A36" s="105" t="s">
        <v>83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2026-08-12T14:21:51Z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