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D9450FE4-7145-4AD4-AC1D-48B93D236C55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<sst xmlns="http://schemas.openxmlformats.org/spreadsheetml/2006/main" count="448" uniqueCount="90">
  <si>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</si>
  <si>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</si>
  <si>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</si>
  <si>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</si>
  <si>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</si>
  <si>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</si>
  <si>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</si>
  <si>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</si>
  <si>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</si>
  <si>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</si>
  <si>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</si>
  <si>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</si>
  <si>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</si>
  <si>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</si>
  <si>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</si>
  <si>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</si>
  <si>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</si>
  <si>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</si>
  <si>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</si>
  <si>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</si>
  <si>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</si>
  <si>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</si>
  <si>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</si>
  <si>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</si>
  <si>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</si>
  <si>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</si>
  <si>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</si>
  <si>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</si>
  <si>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</si>
  <si>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</si>
  <si>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</si>
  <si>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</si>
  <si>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</si>
  <si>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</si>
  <si>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</si>
  <si>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</si>
  <si>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</si>
  <si>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</si>
  <si>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</si>
  <si>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</si>
  <si>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</si>
  <si>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</si>
  <si>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</si>
  <si>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</si>
  <si>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</si>
  <si>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</si>
  <si>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</si>
  <si>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</si>
  <si>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</si>
  <si>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</si>
  <si>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</si>
  <si>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</si>
  <si>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</si>
  <si>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</si>
  <si>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</si>
  <si>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</si>
  <si>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</si>
  <si>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</si>
  <si>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</si>
  <si>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</si>
  <si>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</si>
  <si>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</si>
  <si>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</si>
  <si>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</si>
  <si>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</si>
  <si>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</si>
  <si>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</si>
  <si>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</si>
  <si>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</si>
  <si>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</si>
  <si>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</si>
  <si>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</si>
  <si>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</si>
  <si>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</si>
  <si>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</si>
  <si>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</si>
  <si>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</si>
  <si>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</si>
  <si>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</si>
  <si>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</si>
  <si>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</si>
  <si>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</si>
  <si>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</si>
  <si>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</si>
  <si>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</si>
  <si>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 xml:space="preserve"> </t>
  </si>
  <si>
    <t>33. týždeň</t>
  </si>
  <si>
    <t/>
  </si>
  <si>
    <t>Ceny za 34. týždeň 2026 zisťované v dňoch 24. 8.  –  26. 8. 2026</t>
  </si>
  <si>
    <t>34.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</si>
</sst>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2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1" fillId="0" borderId="0" xfId="0" applyFont="1"/>
    <xf numFmtId="164" fontId="8" fillId="0" borderId="1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133"/>
  <sheetViews>
    <sheetView topLeftCell="A9" zoomScale="130" zoomScaleNormal="130" workbookViewId="0">
      <selection activeCell="L92" sqref="L92"/>
    </sheetView>
  </sheetViews>
  <sheetFormatPr defaultColWidth="9.140625" defaultRowHeight="15" x14ac:dyDescent="0.25"/>
  <cols>
    <col min="1" max="1" width="18.7109375" style="7" customWidth="1"/>
    <col min="2" max="2" width="10.42578125" style="7" customWidth="1"/>
    <col min="3" max="3" width="10.85546875" style="7" customWidth="1"/>
    <col min="4" max="4" width="11.42578125" style="7" customWidth="1"/>
    <col min="5" max="5" width="11.28515625" style="7" customWidth="1"/>
    <col min="6" max="7" width="12.7109375" style="7" customWidth="1"/>
    <col min="8" max="8" width="10.28515625" style="7" customWidth="1"/>
    <col min="9" max="9" width="10.5703125" style="7" customWidth="1"/>
    <col min="10" max="10" width="2.7109375" style="7" customWidth="1"/>
    <col min="11" max="11" width="3.42578125" style="7" customWidth="1"/>
    <col min="12" max="16384" width="9.140625" style="7"/>
  </cols>
  <sheetData>
    <row r="1" spans="1:13" ht="18.75" customHeight="1" x14ac:dyDescent="0.25">
      <c r="A1" s="6"/>
    </row>
    <row r="2" spans="1:13" ht="18.75" x14ac:dyDescent="0.25">
      <c r="A2" s="8" t="s">
        <v>64</v>
      </c>
    </row>
    <row r="3" spans="1:13" ht="15.75" thickBot="1" x14ac:dyDescent="0.3">
      <c r="A3" s="9" t="s">
        <v>88</v>
      </c>
      <c r="F3" s="9" t="s">
        <v>11</v>
      </c>
    </row>
    <row r="4" spans="1:13" ht="15" customHeight="1" x14ac:dyDescent="0.25">
      <c r="A4" s="100" t="s">
        <v>0</v>
      </c>
      <c r="B4" s="84" t="s">
        <v>1</v>
      </c>
      <c r="C4" s="84"/>
      <c r="D4" s="84" t="s">
        <v>2</v>
      </c>
      <c r="E4" s="84"/>
      <c r="F4" s="84" t="s">
        <v>3</v>
      </c>
      <c r="G4" s="84"/>
      <c r="H4" s="10" t="s">
        <v>4</v>
      </c>
    </row>
    <row r="5" spans="1:13" x14ac:dyDescent="0.25">
      <c r="A5" s="101"/>
      <c r="B5" s="97" t="s">
        <v>5</v>
      </c>
      <c r="C5" s="97" t="s">
        <v>6</v>
      </c>
      <c r="D5" s="11" t="s">
        <v>89</v>
      </c>
      <c r="E5" s="11" t="s">
        <v>86</v>
      </c>
      <c r="F5" s="86" t="s">
        <v>7</v>
      </c>
      <c r="G5" s="86" t="s">
        <v>8</v>
      </c>
      <c r="H5" s="102" t="s">
        <v>9</v>
      </c>
    </row>
    <row r="6" spans="1:13" x14ac:dyDescent="0.25">
      <c r="A6" s="101"/>
      <c r="B6" s="97"/>
      <c r="C6" s="97"/>
      <c r="D6" s="11">
        <v>2026</v>
      </c>
      <c r="E6" s="11">
        <v>2026</v>
      </c>
      <c r="F6" s="86"/>
      <c r="G6" s="86"/>
      <c r="H6" s="102"/>
    </row>
    <row r="7" spans="1:13" ht="15.75" thickBot="1" x14ac:dyDescent="0.3">
      <c r="A7" s="12" t="s">
        <v>10</v>
      </c>
      <c r="B7" s="36">
        <v>1.1599999999999999</v>
      </c>
      <c r="C7" s="36">
        <v>1.35</v>
      </c>
      <c r="D7" s="71">
        <v>1.23036859427858</v>
      </c>
      <c r="E7" s="36">
        <v>1.1601747317269699</v>
      </c>
      <c r="F7" s="37">
        <v>6.0502836884856599</v>
      </c>
      <c r="G7" s="37">
        <v>2.6734525457027298</v>
      </c>
      <c r="H7" s="38">
        <v>1.1685712104199</v>
      </c>
      <c r="M7" s="7" t="s">
        <v>85</v>
      </c>
    </row>
    <row r="8" spans="1:13" x14ac:dyDescent="0.25">
      <c r="A8" s="98" t="s">
        <v>80</v>
      </c>
      <c r="B8" s="99"/>
      <c r="C8" s="99"/>
      <c r="D8" s="99"/>
      <c r="E8" s="99"/>
      <c r="F8" s="99"/>
      <c r="G8" s="99"/>
      <c r="H8" s="99"/>
      <c r="L8" s="7" t="s">
        <v>85</v>
      </c>
    </row>
    <row r="9" spans="1:13" x14ac:dyDescent="0.25">
      <c r="M9" s="7" t="s">
        <v>85</v>
      </c>
    </row>
    <row r="10" spans="1:13" x14ac:dyDescent="0.25">
      <c r="I10" s="7" t="s">
        <v>84</v>
      </c>
    </row>
    <row r="11" spans="1:13" ht="18.75" x14ac:dyDescent="0.25">
      <c r="A11" s="8" t="s">
        <v>65</v>
      </c>
    </row>
    <row r="12" spans="1:13" ht="15.75" thickBot="1" x14ac:dyDescent="0.3">
      <c r="A12" s="9" t="str">
        <f>A3</f>
        <v>Ceny za 34. týždeň 2026 zisťované v dňoch 24. 8.  –  26. 8. 2026</v>
      </c>
      <c r="G12" s="9"/>
      <c r="I12" s="13" t="s">
        <v>26</v>
      </c>
    </row>
    <row r="13" spans="1:13" x14ac:dyDescent="0.25">
      <c r="A13" s="88" t="s">
        <v>0</v>
      </c>
      <c r="B13" s="91" t="s">
        <v>12</v>
      </c>
      <c r="C13" s="94" t="s">
        <v>13</v>
      </c>
      <c r="D13" s="94" t="s">
        <v>14</v>
      </c>
      <c r="E13" s="94" t="s">
        <v>15</v>
      </c>
      <c r="F13" s="84" t="s">
        <v>2</v>
      </c>
      <c r="G13" s="84"/>
      <c r="H13" s="84" t="s">
        <v>16</v>
      </c>
      <c r="I13" s="85"/>
    </row>
    <row r="14" spans="1:13" x14ac:dyDescent="0.25">
      <c r="A14" s="89"/>
      <c r="B14" s="92"/>
      <c r="C14" s="95"/>
      <c r="D14" s="95"/>
      <c r="E14" s="95"/>
      <c r="F14" s="11" t="str">
        <f>D5</f>
        <v>34. týždeň</v>
      </c>
      <c r="G14" s="11" t="str">
        <f>E5</f>
        <v>33. týždeň</v>
      </c>
      <c r="H14" s="86" t="s">
        <v>7</v>
      </c>
      <c r="I14" s="87" t="s">
        <v>8</v>
      </c>
    </row>
    <row r="15" spans="1:13" x14ac:dyDescent="0.25">
      <c r="A15" s="90"/>
      <c r="B15" s="93"/>
      <c r="C15" s="96"/>
      <c r="D15" s="96"/>
      <c r="E15" s="96"/>
      <c r="F15" s="11">
        <v>2026</v>
      </c>
      <c r="G15" s="11">
        <v>2026</v>
      </c>
      <c r="H15" s="86"/>
      <c r="I15" s="87"/>
    </row>
    <row r="16" spans="1:13" x14ac:dyDescent="0.25">
      <c r="A16" s="14" t="s">
        <v>72</v>
      </c>
      <c r="B16" s="15" t="s">
        <v>5</v>
      </c>
      <c r="C16" s="44" t="s">
        <v>70</v>
      </c>
      <c r="D16" s="44">
        <v>19.7</v>
      </c>
      <c r="E16" s="44" t="s">
        <v>70</v>
      </c>
      <c r="F16" s="44">
        <v>13.3</v>
      </c>
      <c r="G16" s="44">
        <v>13.3</v>
      </c>
      <c r="H16" s="45" t="s">
        <v>71</v>
      </c>
      <c r="I16" s="46">
        <v>-6.5354884047786399</v>
      </c>
    </row>
    <row r="17" spans="1:9" x14ac:dyDescent="0.25">
      <c r="A17" s="14" t="s">
        <v>17</v>
      </c>
      <c r="B17" s="16" t="s">
        <v>6</v>
      </c>
      <c r="C17" s="47"/>
      <c r="D17" s="47">
        <v>23</v>
      </c>
      <c r="E17" s="47"/>
      <c r="F17" s="47">
        <v>23</v>
      </c>
      <c r="G17" s="47">
        <v>23</v>
      </c>
      <c r="H17" s="48" t="s">
        <v>71</v>
      </c>
      <c r="I17" s="46">
        <v>2.2222222222222201</v>
      </c>
    </row>
    <row r="18" spans="1:9" x14ac:dyDescent="0.25">
      <c r="A18" s="17"/>
      <c r="B18" s="18" t="s">
        <v>18</v>
      </c>
      <c r="C18" s="49"/>
      <c r="D18" s="49">
        <v>21.266580000000001</v>
      </c>
      <c r="E18" s="49"/>
      <c r="F18" s="49">
        <v>18.2557284671533</v>
      </c>
      <c r="G18" s="49">
        <v>18.0931562197316</v>
      </c>
      <c r="H18" s="50">
        <v>0.89852895452495996</v>
      </c>
      <c r="I18" s="51">
        <v>-6.5860956938572901</v>
      </c>
    </row>
    <row r="19" spans="1:9" x14ac:dyDescent="0.25">
      <c r="A19" s="17"/>
      <c r="B19" s="16" t="s">
        <v>4</v>
      </c>
      <c r="C19" s="47"/>
      <c r="D19" s="47">
        <v>21.405729999999998</v>
      </c>
      <c r="E19" s="47"/>
      <c r="F19" s="47">
        <v>18.3166700729927</v>
      </c>
      <c r="G19" s="47">
        <v>18.509435450394299</v>
      </c>
      <c r="H19" s="48">
        <v>0.33271116199921003</v>
      </c>
      <c r="I19" s="46" t="s">
        <v>79</v>
      </c>
    </row>
    <row r="20" spans="1:9" x14ac:dyDescent="0.25">
      <c r="A20" s="19" t="s">
        <v>73</v>
      </c>
      <c r="B20" s="15" t="s">
        <v>5</v>
      </c>
      <c r="C20" s="44">
        <v>11.5</v>
      </c>
      <c r="D20" s="44">
        <v>14.1</v>
      </c>
      <c r="E20" s="44" t="s">
        <v>70</v>
      </c>
      <c r="F20" s="44">
        <v>11.5</v>
      </c>
      <c r="G20" s="44">
        <v>10.75</v>
      </c>
      <c r="H20" s="45">
        <v>6.9767441860465098</v>
      </c>
      <c r="I20" s="52">
        <v>-0.86206896551723999</v>
      </c>
    </row>
    <row r="21" spans="1:9" x14ac:dyDescent="0.25">
      <c r="A21" s="14" t="s">
        <v>19</v>
      </c>
      <c r="B21" s="16" t="s">
        <v>6</v>
      </c>
      <c r="C21" s="47">
        <v>14.86</v>
      </c>
      <c r="D21" s="47">
        <v>19.399999999999999</v>
      </c>
      <c r="E21" s="47"/>
      <c r="F21" s="47">
        <v>19.399999999999999</v>
      </c>
      <c r="G21" s="47">
        <v>19.399999999999999</v>
      </c>
      <c r="H21" s="48" t="s">
        <v>71</v>
      </c>
      <c r="I21" s="46">
        <v>-3.9603960396039599</v>
      </c>
    </row>
    <row r="22" spans="1:9" x14ac:dyDescent="0.25">
      <c r="A22" s="17"/>
      <c r="B22" s="18" t="s">
        <v>18</v>
      </c>
      <c r="C22" s="49">
        <v>12.0199550844412</v>
      </c>
      <c r="D22" s="49">
        <v>17.184431416976601</v>
      </c>
      <c r="E22" s="49"/>
      <c r="F22" s="49">
        <v>13.783428968156599</v>
      </c>
      <c r="G22" s="49">
        <v>13.2415923713457</v>
      </c>
      <c r="H22" s="50">
        <v>4.0919292907955498</v>
      </c>
      <c r="I22" s="51">
        <v>-10.655120219439</v>
      </c>
    </row>
    <row r="23" spans="1:9" x14ac:dyDescent="0.25">
      <c r="A23" s="17"/>
      <c r="B23" s="16" t="s">
        <v>4</v>
      </c>
      <c r="C23" s="47">
        <v>12.4902918228017</v>
      </c>
      <c r="D23" s="47">
        <v>17.184431416976601</v>
      </c>
      <c r="E23" s="47"/>
      <c r="F23" s="47">
        <v>14.080342648918499</v>
      </c>
      <c r="G23" s="47">
        <v>13.506790538692</v>
      </c>
      <c r="H23" s="48">
        <v>2.1087106199419998</v>
      </c>
      <c r="I23" s="46" t="s">
        <v>79</v>
      </c>
    </row>
    <row r="24" spans="1:9" x14ac:dyDescent="0.25">
      <c r="A24" s="19" t="s">
        <v>74</v>
      </c>
      <c r="B24" s="15" t="s">
        <v>5</v>
      </c>
      <c r="C24" s="44">
        <v>10</v>
      </c>
      <c r="D24" s="44">
        <v>12</v>
      </c>
      <c r="E24" s="44" t="s">
        <v>70</v>
      </c>
      <c r="F24" s="44">
        <v>9.5</v>
      </c>
      <c r="G24" s="44">
        <v>8.5</v>
      </c>
      <c r="H24" s="45">
        <v>11.764705882352899</v>
      </c>
      <c r="I24" s="52">
        <v>-13.636363636363599</v>
      </c>
    </row>
    <row r="25" spans="1:9" x14ac:dyDescent="0.25">
      <c r="A25" s="14" t="s">
        <v>20</v>
      </c>
      <c r="B25" s="16" t="s">
        <v>6</v>
      </c>
      <c r="C25" s="47">
        <v>14.86</v>
      </c>
      <c r="D25" s="47">
        <v>17</v>
      </c>
      <c r="E25" s="47"/>
      <c r="F25" s="47">
        <v>17</v>
      </c>
      <c r="G25" s="47">
        <v>17</v>
      </c>
      <c r="H25" s="48" t="s">
        <v>71</v>
      </c>
      <c r="I25" s="46">
        <v>-7.10382513661202</v>
      </c>
    </row>
    <row r="26" spans="1:9" x14ac:dyDescent="0.25">
      <c r="A26" s="17"/>
      <c r="B26" s="18" t="s">
        <v>18</v>
      </c>
      <c r="C26" s="49">
        <v>10.7965710797976</v>
      </c>
      <c r="D26" s="49">
        <v>13.43666697434</v>
      </c>
      <c r="E26" s="49"/>
      <c r="F26" s="49">
        <v>11.6887423985933</v>
      </c>
      <c r="G26" s="49">
        <v>10.8700139682695</v>
      </c>
      <c r="H26" s="50">
        <v>7.5319906001387302</v>
      </c>
      <c r="I26" s="51">
        <v>-2.18324405078133</v>
      </c>
    </row>
    <row r="27" spans="1:9" x14ac:dyDescent="0.25">
      <c r="A27" s="17"/>
      <c r="B27" s="16" t="s">
        <v>4</v>
      </c>
      <c r="C27" s="47">
        <v>11.2529441649438</v>
      </c>
      <c r="D27" s="47">
        <v>15.9329748938527</v>
      </c>
      <c r="E27" s="47"/>
      <c r="F27" s="47">
        <v>12.876750781831401</v>
      </c>
      <c r="G27" s="47">
        <v>10.9651220241181</v>
      </c>
      <c r="H27" s="48">
        <v>9.2259949995645005</v>
      </c>
      <c r="I27" s="46" t="s">
        <v>79</v>
      </c>
    </row>
    <row r="28" spans="1:9" x14ac:dyDescent="0.25">
      <c r="A28" s="19" t="s">
        <v>75</v>
      </c>
      <c r="B28" s="15" t="s">
        <v>5</v>
      </c>
      <c r="C28" s="44" t="s">
        <v>70</v>
      </c>
      <c r="D28" s="44">
        <v>5.87</v>
      </c>
      <c r="E28" s="44" t="s">
        <v>70</v>
      </c>
      <c r="F28" s="44">
        <v>5.87</v>
      </c>
      <c r="G28" s="44">
        <v>5</v>
      </c>
      <c r="H28" s="45">
        <v>17.399999999999999</v>
      </c>
      <c r="I28" s="52">
        <v>-0.17006802721087999</v>
      </c>
    </row>
    <row r="29" spans="1:9" x14ac:dyDescent="0.25">
      <c r="A29" s="14" t="s">
        <v>21</v>
      </c>
      <c r="B29" s="16" t="s">
        <v>6</v>
      </c>
      <c r="C29" s="47"/>
      <c r="D29" s="47">
        <v>15.1</v>
      </c>
      <c r="E29" s="47"/>
      <c r="F29" s="47">
        <v>15.1</v>
      </c>
      <c r="G29" s="47">
        <v>11.8</v>
      </c>
      <c r="H29" s="48">
        <v>27.966101694915199</v>
      </c>
      <c r="I29" s="46">
        <v>0.66666666666666996</v>
      </c>
    </row>
    <row r="30" spans="1:9" x14ac:dyDescent="0.25">
      <c r="A30" s="17"/>
      <c r="B30" s="18" t="s">
        <v>18</v>
      </c>
      <c r="C30" s="49"/>
      <c r="D30" s="49">
        <v>7.2287685727149897</v>
      </c>
      <c r="E30" s="49"/>
      <c r="F30" s="49">
        <v>7.2857426456135803</v>
      </c>
      <c r="G30" s="49">
        <v>5.88769263336156</v>
      </c>
      <c r="H30" s="50">
        <v>23.745295471611701</v>
      </c>
      <c r="I30" s="51">
        <v>-0.35650360414093002</v>
      </c>
    </row>
    <row r="31" spans="1:9" x14ac:dyDescent="0.25">
      <c r="A31" s="17"/>
      <c r="B31" s="16" t="s">
        <v>4</v>
      </c>
      <c r="C31" s="47"/>
      <c r="D31" s="47">
        <v>7.2125596578118003</v>
      </c>
      <c r="E31" s="47"/>
      <c r="F31" s="47">
        <v>7.2710129070300704</v>
      </c>
      <c r="G31" s="47">
        <v>5.8769305673158296</v>
      </c>
      <c r="H31" s="48">
        <v>-0.20258165914217</v>
      </c>
      <c r="I31" s="46" t="s">
        <v>79</v>
      </c>
    </row>
    <row r="32" spans="1:9" x14ac:dyDescent="0.25">
      <c r="A32" s="19" t="s">
        <v>22</v>
      </c>
      <c r="B32" s="15" t="s">
        <v>5</v>
      </c>
      <c r="C32" s="44" t="s">
        <v>70</v>
      </c>
      <c r="D32" s="44" t="s">
        <v>70</v>
      </c>
      <c r="E32" s="44" t="s">
        <v>71</v>
      </c>
      <c r="F32" s="44">
        <v>1.04</v>
      </c>
      <c r="G32" s="44">
        <v>1.04</v>
      </c>
      <c r="H32" s="45" t="s">
        <v>71</v>
      </c>
      <c r="I32" s="52">
        <v>-89.029535864978897</v>
      </c>
    </row>
    <row r="33" spans="1:9" x14ac:dyDescent="0.25">
      <c r="A33" s="20" t="s">
        <v>23</v>
      </c>
      <c r="B33" s="16" t="s">
        <v>6</v>
      </c>
      <c r="C33" s="47"/>
      <c r="D33" s="47"/>
      <c r="E33" s="47"/>
      <c r="F33" s="47">
        <v>12.91</v>
      </c>
      <c r="G33" s="47">
        <v>12.86</v>
      </c>
      <c r="H33" s="48">
        <v>0.38880248833593001</v>
      </c>
      <c r="I33" s="46">
        <v>2.2169437846397502</v>
      </c>
    </row>
    <row r="34" spans="1:9" x14ac:dyDescent="0.25">
      <c r="A34" s="17"/>
      <c r="B34" s="18" t="s">
        <v>18</v>
      </c>
      <c r="C34" s="49"/>
      <c r="D34" s="49"/>
      <c r="E34" s="47"/>
      <c r="F34" s="49">
        <v>9.1849374846776204</v>
      </c>
      <c r="G34" s="49">
        <v>9.1614409960633498</v>
      </c>
      <c r="H34" s="50">
        <v>0.25647153787664001</v>
      </c>
      <c r="I34" s="51">
        <v>-17.159349860649201</v>
      </c>
    </row>
    <row r="35" spans="1:9" x14ac:dyDescent="0.25">
      <c r="A35" s="21"/>
      <c r="B35" s="22" t="s">
        <v>4</v>
      </c>
      <c r="C35" s="53"/>
      <c r="D35" s="53"/>
      <c r="E35" s="53"/>
      <c r="F35" s="53">
        <v>9.0736785976955101</v>
      </c>
      <c r="G35" s="53">
        <v>9.1795312643046802</v>
      </c>
      <c r="H35" s="54">
        <v>-1.2261717867146</v>
      </c>
      <c r="I35" s="55" t="s">
        <v>79</v>
      </c>
    </row>
    <row r="36" spans="1:9" x14ac:dyDescent="0.25">
      <c r="A36" s="14" t="s">
        <v>22</v>
      </c>
      <c r="B36" s="16" t="s">
        <v>5</v>
      </c>
      <c r="C36" s="47" t="s">
        <v>71</v>
      </c>
      <c r="D36" s="47" t="s">
        <v>71</v>
      </c>
      <c r="E36" s="47" t="s">
        <v>71</v>
      </c>
      <c r="F36" s="47" t="s">
        <v>71</v>
      </c>
      <c r="G36" s="47" t="s">
        <v>70</v>
      </c>
      <c r="H36" s="48" t="s">
        <v>70</v>
      </c>
      <c r="I36" s="46" t="s">
        <v>70</v>
      </c>
    </row>
    <row r="37" spans="1:9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7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95" customHeight="1" x14ac:dyDescent="0.25">
      <c r="A40" s="103" t="s">
        <v>81</v>
      </c>
      <c r="B40" s="104"/>
      <c r="C40" s="104"/>
      <c r="D40" s="104"/>
      <c r="E40" s="104"/>
      <c r="F40" s="104"/>
      <c r="G40" s="104"/>
      <c r="H40" s="104"/>
      <c r="I40" s="104"/>
    </row>
    <row r="41" spans="1:9" x14ac:dyDescent="0.25">
      <c r="A41" s="68"/>
    </row>
    <row r="42" spans="1:9" x14ac:dyDescent="0.25">
      <c r="A42" s="70"/>
    </row>
    <row r="43" spans="1:9" ht="18.75" x14ac:dyDescent="0.25">
      <c r="A43" s="8" t="s">
        <v>66</v>
      </c>
    </row>
    <row r="44" spans="1:9" ht="15.75" thickBot="1" x14ac:dyDescent="0.3">
      <c r="A44" s="9" t="str">
        <f>$A$12</f>
        <v>Ceny za 34. týždeň 2026 zisťované v dňoch 24. 8.  –  26. 8. 2026</v>
      </c>
      <c r="G44" s="9"/>
      <c r="I44" s="13" t="s">
        <v>26</v>
      </c>
    </row>
    <row r="45" spans="1:9" x14ac:dyDescent="0.25">
      <c r="A45" s="105" t="s">
        <v>0</v>
      </c>
      <c r="B45" s="91" t="s">
        <v>12</v>
      </c>
      <c r="C45" s="94" t="s">
        <v>13</v>
      </c>
      <c r="D45" s="94" t="s">
        <v>14</v>
      </c>
      <c r="E45" s="94" t="s">
        <v>15</v>
      </c>
      <c r="F45" s="94" t="s">
        <v>2</v>
      </c>
      <c r="G45" s="94"/>
      <c r="H45" s="94" t="s">
        <v>16</v>
      </c>
      <c r="I45" s="107"/>
    </row>
    <row r="46" spans="1:9" x14ac:dyDescent="0.25">
      <c r="A46" s="106"/>
      <c r="B46" s="92"/>
      <c r="C46" s="95"/>
      <c r="D46" s="95"/>
      <c r="E46" s="95"/>
      <c r="F46" s="11" t="str">
        <f>$F$14</f>
        <v>34. týždeň</v>
      </c>
      <c r="G46" s="11" t="str">
        <f>$E$5</f>
        <v>33. týždeň</v>
      </c>
      <c r="H46" s="108" t="s">
        <v>7</v>
      </c>
      <c r="I46" s="110" t="s">
        <v>8</v>
      </c>
    </row>
    <row r="47" spans="1:9" x14ac:dyDescent="0.25">
      <c r="A47" s="106"/>
      <c r="B47" s="92"/>
      <c r="C47" s="95"/>
      <c r="D47" s="95"/>
      <c r="E47" s="95"/>
      <c r="F47" s="11">
        <v>2026</v>
      </c>
      <c r="G47" s="11">
        <v>2026</v>
      </c>
      <c r="H47" s="109"/>
      <c r="I47" s="111"/>
    </row>
    <row r="48" spans="1:9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16</v>
      </c>
      <c r="G48" s="44">
        <v>16</v>
      </c>
      <c r="H48" s="45" t="s">
        <v>71</v>
      </c>
      <c r="I48" s="52">
        <v>-3.0303030303030298</v>
      </c>
    </row>
    <row r="49" spans="1:9" x14ac:dyDescent="0.25">
      <c r="A49" s="14" t="s">
        <v>19</v>
      </c>
      <c r="B49" s="16" t="s">
        <v>6</v>
      </c>
      <c r="C49" s="47"/>
      <c r="D49" s="47"/>
      <c r="E49" s="47"/>
      <c r="F49" s="47">
        <v>19</v>
      </c>
      <c r="G49" s="47">
        <v>19</v>
      </c>
      <c r="H49" s="48" t="s">
        <v>71</v>
      </c>
      <c r="I49" s="46">
        <v>-3.5532994923857899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17.299201666088202</v>
      </c>
      <c r="G50" s="49">
        <v>17.439947780678899</v>
      </c>
      <c r="H50" s="50">
        <v>-0.80703289001023004</v>
      </c>
      <c r="I50" s="51">
        <v>-5.9524721851581104</v>
      </c>
    </row>
    <row r="51" spans="1:9" x14ac:dyDescent="0.25">
      <c r="A51" s="17"/>
      <c r="B51" s="16" t="s">
        <v>4</v>
      </c>
      <c r="C51" s="47"/>
      <c r="D51" s="47"/>
      <c r="E51" s="47"/>
      <c r="F51" s="47">
        <v>17.299201666088202</v>
      </c>
      <c r="G51" s="47">
        <v>17.439947780678899</v>
      </c>
      <c r="H51" s="48" t="s">
        <v>71</v>
      </c>
      <c r="I51" s="46" t="s">
        <v>79</v>
      </c>
    </row>
    <row r="52" spans="1:9" x14ac:dyDescent="0.25">
      <c r="A52" s="19" t="s">
        <v>74</v>
      </c>
      <c r="B52" s="15" t="s">
        <v>5</v>
      </c>
      <c r="C52" s="44" t="s">
        <v>70</v>
      </c>
      <c r="D52" s="44">
        <v>17</v>
      </c>
      <c r="E52" s="44" t="s">
        <v>71</v>
      </c>
      <c r="F52" s="44">
        <v>15</v>
      </c>
      <c r="G52" s="44">
        <v>15</v>
      </c>
      <c r="H52" s="45" t="s">
        <v>71</v>
      </c>
      <c r="I52" s="52">
        <v>2.0408163265306101</v>
      </c>
    </row>
    <row r="53" spans="1:9" x14ac:dyDescent="0.25">
      <c r="A53" s="14" t="s">
        <v>20</v>
      </c>
      <c r="B53" s="16" t="s">
        <v>6</v>
      </c>
      <c r="C53" s="47"/>
      <c r="D53" s="47">
        <v>17.61</v>
      </c>
      <c r="E53" s="47"/>
      <c r="F53" s="47">
        <v>17.61</v>
      </c>
      <c r="G53" s="47">
        <v>17.59</v>
      </c>
      <c r="H53" s="48">
        <v>0.11370096645821</v>
      </c>
      <c r="I53" s="46">
        <v>-0.50847457627118997</v>
      </c>
    </row>
    <row r="54" spans="1:9" x14ac:dyDescent="0.25">
      <c r="A54" s="20" t="s">
        <v>27</v>
      </c>
      <c r="B54" s="18" t="s">
        <v>18</v>
      </c>
      <c r="C54" s="49"/>
      <c r="D54" s="49">
        <v>17.097056483691301</v>
      </c>
      <c r="E54" s="49"/>
      <c r="F54" s="49">
        <v>16.327300649734202</v>
      </c>
      <c r="G54" s="49">
        <v>16.248583899127102</v>
      </c>
      <c r="H54" s="50">
        <v>0.48445299046256002</v>
      </c>
      <c r="I54" s="51">
        <v>2.4213880475931799</v>
      </c>
    </row>
    <row r="55" spans="1:9" x14ac:dyDescent="0.25">
      <c r="A55" s="17"/>
      <c r="B55" s="16" t="s">
        <v>4</v>
      </c>
      <c r="C55" s="47"/>
      <c r="D55" s="47">
        <v>17.097056483691301</v>
      </c>
      <c r="E55" s="47"/>
      <c r="F55" s="47">
        <v>16.3381374286277</v>
      </c>
      <c r="G55" s="47">
        <v>16.318419010669199</v>
      </c>
      <c r="H55" s="48">
        <v>6.6328116903310003E-2</v>
      </c>
      <c r="I55" s="46" t="s">
        <v>79</v>
      </c>
    </row>
    <row r="56" spans="1:9" x14ac:dyDescent="0.25">
      <c r="A56" s="19" t="s">
        <v>73</v>
      </c>
      <c r="B56" s="15" t="s">
        <v>5</v>
      </c>
      <c r="C56" s="44" t="s">
        <v>70</v>
      </c>
      <c r="D56" s="44">
        <v>15</v>
      </c>
      <c r="E56" s="44" t="s">
        <v>71</v>
      </c>
      <c r="F56" s="44">
        <v>15</v>
      </c>
      <c r="G56" s="44">
        <v>15</v>
      </c>
      <c r="H56" s="45" t="s">
        <v>71</v>
      </c>
      <c r="I56" s="52">
        <v>-1.9607843137254899</v>
      </c>
    </row>
    <row r="57" spans="1:9" x14ac:dyDescent="0.25">
      <c r="A57" s="14" t="s">
        <v>19</v>
      </c>
      <c r="B57" s="16" t="s">
        <v>6</v>
      </c>
      <c r="C57" s="47"/>
      <c r="D57" s="47">
        <v>19</v>
      </c>
      <c r="E57" s="47"/>
      <c r="F57" s="47">
        <v>19</v>
      </c>
      <c r="G57" s="47">
        <v>18.64</v>
      </c>
      <c r="H57" s="48">
        <v>1.931330472103</v>
      </c>
      <c r="I57" s="46">
        <v>-19.9325747998314</v>
      </c>
    </row>
    <row r="58" spans="1:9" x14ac:dyDescent="0.25">
      <c r="A58" s="20" t="s">
        <v>28</v>
      </c>
      <c r="B58" s="18" t="s">
        <v>18</v>
      </c>
      <c r="C58" s="49"/>
      <c r="D58" s="49">
        <v>17.747833984962401</v>
      </c>
      <c r="E58" s="47"/>
      <c r="F58" s="49">
        <v>17.299709017825901</v>
      </c>
      <c r="G58" s="49">
        <v>16.842215272727302</v>
      </c>
      <c r="H58" s="50">
        <v>2.71635136881005</v>
      </c>
      <c r="I58" s="51">
        <v>1.93269521991221</v>
      </c>
    </row>
    <row r="59" spans="1:9" x14ac:dyDescent="0.25">
      <c r="A59" s="17"/>
      <c r="B59" s="16" t="s">
        <v>4</v>
      </c>
      <c r="C59" s="47"/>
      <c r="D59" s="47">
        <v>17.747833984962401</v>
      </c>
      <c r="E59" s="47"/>
      <c r="F59" s="47">
        <v>17.269562216008399</v>
      </c>
      <c r="G59" s="47">
        <v>16.916040727272701</v>
      </c>
      <c r="H59" s="48">
        <v>-0.17456610330052999</v>
      </c>
      <c r="I59" s="46" t="s">
        <v>79</v>
      </c>
    </row>
    <row r="60" spans="1:9" x14ac:dyDescent="0.25">
      <c r="A60" s="19" t="s">
        <v>74</v>
      </c>
      <c r="B60" s="15" t="s">
        <v>5</v>
      </c>
      <c r="C60" s="44" t="s">
        <v>70</v>
      </c>
      <c r="D60" s="44">
        <v>13.8</v>
      </c>
      <c r="E60" s="44" t="s">
        <v>71</v>
      </c>
      <c r="F60" s="44">
        <v>13.8</v>
      </c>
      <c r="G60" s="44">
        <v>13.8</v>
      </c>
      <c r="H60" s="45" t="s">
        <v>71</v>
      </c>
      <c r="I60" s="52">
        <v>-2.12765957446809</v>
      </c>
    </row>
    <row r="61" spans="1:9" x14ac:dyDescent="0.25">
      <c r="A61" s="14" t="s">
        <v>20</v>
      </c>
      <c r="B61" s="16" t="s">
        <v>6</v>
      </c>
      <c r="C61" s="47"/>
      <c r="D61" s="47">
        <v>17.600000000000001</v>
      </c>
      <c r="E61" s="47"/>
      <c r="F61" s="47">
        <v>17.600000000000001</v>
      </c>
      <c r="G61" s="47">
        <v>17.600000000000001</v>
      </c>
      <c r="H61" s="48" t="s">
        <v>71</v>
      </c>
      <c r="I61" s="46">
        <v>-1.67597765363128</v>
      </c>
    </row>
    <row r="62" spans="1:9" x14ac:dyDescent="0.25">
      <c r="A62" s="20" t="s">
        <v>28</v>
      </c>
      <c r="B62" s="18" t="s">
        <v>18</v>
      </c>
      <c r="C62" s="49"/>
      <c r="D62" s="49">
        <v>16.1492147264407</v>
      </c>
      <c r="E62" s="49"/>
      <c r="F62" s="49">
        <v>15.692264640069901</v>
      </c>
      <c r="G62" s="49">
        <v>15.862731337603901</v>
      </c>
      <c r="H62" s="50">
        <v>-1.0746364790904199</v>
      </c>
      <c r="I62" s="51">
        <v>0.89210999234080002</v>
      </c>
    </row>
    <row r="63" spans="1:9" x14ac:dyDescent="0.25">
      <c r="A63" s="17"/>
      <c r="B63" s="16" t="s">
        <v>4</v>
      </c>
      <c r="C63" s="47"/>
      <c r="D63" s="47">
        <v>16.229445140138001</v>
      </c>
      <c r="E63" s="47"/>
      <c r="F63" s="47">
        <v>15.7965188560825</v>
      </c>
      <c r="G63" s="47">
        <v>15.8565922496353</v>
      </c>
      <c r="H63" s="48">
        <v>0.65998222116209004</v>
      </c>
      <c r="I63" s="46" t="s">
        <v>79</v>
      </c>
    </row>
    <row r="64" spans="1:9" x14ac:dyDescent="0.25">
      <c r="A64" s="19" t="s">
        <v>73</v>
      </c>
      <c r="B64" s="15" t="s">
        <v>5</v>
      </c>
      <c r="C64" s="44" t="s">
        <v>70</v>
      </c>
      <c r="D64" s="44">
        <v>14.75</v>
      </c>
      <c r="E64" s="44" t="s">
        <v>71</v>
      </c>
      <c r="F64" s="44">
        <v>14.5</v>
      </c>
      <c r="G64" s="44">
        <v>14.5</v>
      </c>
      <c r="H64" s="45" t="s">
        <v>71</v>
      </c>
      <c r="I64" s="52">
        <v>-3.8461538461538498</v>
      </c>
    </row>
    <row r="65" spans="1:9" x14ac:dyDescent="0.25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17.899999999999999</v>
      </c>
      <c r="H65" s="48" t="s">
        <v>71</v>
      </c>
      <c r="I65" s="46">
        <v>5.2941176470588198</v>
      </c>
    </row>
    <row r="66" spans="1:9" x14ac:dyDescent="0.25">
      <c r="A66" s="20" t="s">
        <v>29</v>
      </c>
      <c r="B66" s="18" t="s">
        <v>18</v>
      </c>
      <c r="C66" s="49"/>
      <c r="D66" s="49">
        <v>16.1718270571827</v>
      </c>
      <c r="E66" s="49"/>
      <c r="F66" s="49">
        <v>15.241311069882499</v>
      </c>
      <c r="G66" s="49">
        <v>15.1301125837252</v>
      </c>
      <c r="H66" s="50">
        <v>0.73494817399357004</v>
      </c>
      <c r="I66" s="51">
        <v>-3.8451377294526998</v>
      </c>
    </row>
    <row r="67" spans="1:9" x14ac:dyDescent="0.25">
      <c r="A67" s="17"/>
      <c r="B67" s="16" t="s">
        <v>4</v>
      </c>
      <c r="C67" s="47"/>
      <c r="D67" s="47">
        <v>16.246025104602499</v>
      </c>
      <c r="E67" s="47"/>
      <c r="F67" s="47">
        <v>15.274211502782901</v>
      </c>
      <c r="G67" s="47">
        <v>15.165968362548099</v>
      </c>
      <c r="H67" s="48">
        <v>0.21539856832831</v>
      </c>
      <c r="I67" s="46" t="s">
        <v>79</v>
      </c>
    </row>
    <row r="68" spans="1:9" x14ac:dyDescent="0.25">
      <c r="A68" s="19" t="s">
        <v>74</v>
      </c>
      <c r="B68" s="15" t="s">
        <v>5</v>
      </c>
      <c r="C68" s="44" t="s">
        <v>70</v>
      </c>
      <c r="D68" s="44">
        <v>13.95</v>
      </c>
      <c r="E68" s="44" t="s">
        <v>71</v>
      </c>
      <c r="F68" s="44">
        <v>12.5</v>
      </c>
      <c r="G68" s="44">
        <v>12.5</v>
      </c>
      <c r="H68" s="45" t="s">
        <v>71</v>
      </c>
      <c r="I68" s="52">
        <v>-7.0631970260222996</v>
      </c>
    </row>
    <row r="69" spans="1:9" x14ac:dyDescent="0.25">
      <c r="A69" s="14" t="s">
        <v>20</v>
      </c>
      <c r="B69" s="16" t="s">
        <v>6</v>
      </c>
      <c r="C69" s="47"/>
      <c r="D69" s="47">
        <v>16.98</v>
      </c>
      <c r="E69" s="47"/>
      <c r="F69" s="47">
        <v>16.98</v>
      </c>
      <c r="G69" s="47">
        <v>17.12</v>
      </c>
      <c r="H69" s="48">
        <v>-0.81775700934578999</v>
      </c>
      <c r="I69" s="46">
        <v>6.3243581715717001</v>
      </c>
    </row>
    <row r="70" spans="1:9" x14ac:dyDescent="0.25">
      <c r="A70" s="20" t="s">
        <v>29</v>
      </c>
      <c r="B70" s="18" t="s">
        <v>18</v>
      </c>
      <c r="C70" s="49"/>
      <c r="D70" s="49">
        <v>15.8581851508682</v>
      </c>
      <c r="E70" s="49"/>
      <c r="F70" s="49">
        <v>15.132777009615999</v>
      </c>
      <c r="G70" s="49">
        <v>14.119675591443499</v>
      </c>
      <c r="H70" s="50">
        <v>7.17510407099138</v>
      </c>
      <c r="I70" s="51">
        <v>5.7891167614645802</v>
      </c>
    </row>
    <row r="71" spans="1:9" ht="15.75" thickBot="1" x14ac:dyDescent="0.3">
      <c r="A71" s="23"/>
      <c r="B71" s="24" t="s">
        <v>4</v>
      </c>
      <c r="C71" s="56"/>
      <c r="D71" s="56">
        <v>15.890770253394001</v>
      </c>
      <c r="E71" s="56"/>
      <c r="F71" s="56">
        <v>15.164794481805</v>
      </c>
      <c r="G71" s="56">
        <v>14.119675591443499</v>
      </c>
      <c r="H71" s="57">
        <v>0.21113027431705</v>
      </c>
      <c r="I71" s="58" t="s">
        <v>79</v>
      </c>
    </row>
    <row r="72" spans="1:9" ht="49.9" customHeight="1" x14ac:dyDescent="0.25">
      <c r="A72" s="103" t="s">
        <v>81</v>
      </c>
      <c r="B72" s="104"/>
      <c r="C72" s="104"/>
      <c r="D72" s="104"/>
      <c r="E72" s="104"/>
      <c r="F72" s="104"/>
      <c r="G72" s="104"/>
      <c r="H72" s="104"/>
      <c r="I72" s="104"/>
    </row>
    <row r="75" spans="1:9" ht="18.75" x14ac:dyDescent="0.25">
      <c r="A75" s="8" t="s">
        <v>67</v>
      </c>
    </row>
    <row r="76" spans="1:9" ht="15.75" thickBot="1" x14ac:dyDescent="0.3">
      <c r="A76" s="9" t="str">
        <f>$A$12</f>
        <v>Ceny za 34. týždeň 2026 zisťované v dňoch 24. 8.  –  26. 8. 2026</v>
      </c>
      <c r="G76" s="9"/>
      <c r="I76" s="13" t="s">
        <v>26</v>
      </c>
    </row>
    <row r="77" spans="1:9" x14ac:dyDescent="0.25">
      <c r="A77" s="88" t="s">
        <v>0</v>
      </c>
      <c r="B77" s="91" t="s">
        <v>12</v>
      </c>
      <c r="C77" s="94" t="s">
        <v>13</v>
      </c>
      <c r="D77" s="94" t="s">
        <v>14</v>
      </c>
      <c r="E77" s="94" t="s">
        <v>15</v>
      </c>
      <c r="F77" s="84" t="s">
        <v>2</v>
      </c>
      <c r="G77" s="84"/>
      <c r="H77" s="84" t="s">
        <v>16</v>
      </c>
      <c r="I77" s="85"/>
    </row>
    <row r="78" spans="1:9" x14ac:dyDescent="0.25">
      <c r="A78" s="89"/>
      <c r="B78" s="92"/>
      <c r="C78" s="95"/>
      <c r="D78" s="95"/>
      <c r="E78" s="95"/>
      <c r="F78" s="11" t="str">
        <f>$F$14</f>
        <v>34. týždeň</v>
      </c>
      <c r="G78" s="11" t="str">
        <f>$E$5</f>
        <v>33. týždeň</v>
      </c>
      <c r="H78" s="86" t="s">
        <v>7</v>
      </c>
      <c r="I78" s="87" t="s">
        <v>8</v>
      </c>
    </row>
    <row r="79" spans="1:9" x14ac:dyDescent="0.25">
      <c r="A79" s="90"/>
      <c r="B79" s="93"/>
      <c r="C79" s="96"/>
      <c r="D79" s="96"/>
      <c r="E79" s="96"/>
      <c r="F79" s="11">
        <v>2026</v>
      </c>
      <c r="G79" s="11">
        <v>2026</v>
      </c>
      <c r="H79" s="86"/>
      <c r="I79" s="87"/>
    </row>
    <row r="80" spans="1:9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18</v>
      </c>
      <c r="G80" s="44">
        <v>20</v>
      </c>
      <c r="H80" s="45">
        <v>-10</v>
      </c>
      <c r="I80" s="46">
        <v>-7.2164948453608204</v>
      </c>
    </row>
    <row r="81" spans="1:9" x14ac:dyDescent="0.25">
      <c r="A81" s="14" t="s">
        <v>17</v>
      </c>
      <c r="B81" s="16" t="s">
        <v>6</v>
      </c>
      <c r="C81" s="47"/>
      <c r="D81" s="47"/>
      <c r="E81" s="47"/>
      <c r="F81" s="47">
        <v>21</v>
      </c>
      <c r="G81" s="47">
        <v>21</v>
      </c>
      <c r="H81" s="48" t="s">
        <v>71</v>
      </c>
      <c r="I81" s="46">
        <v>-22.2222222222222</v>
      </c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>
        <v>18.8971509395837</v>
      </c>
      <c r="G82" s="49">
        <v>20.782251437962199</v>
      </c>
      <c r="H82" s="50">
        <v>-9.07072317937123</v>
      </c>
      <c r="I82" s="51">
        <v>-6.23289439245998</v>
      </c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>
        <v>20.1454839361487</v>
      </c>
      <c r="G83" s="47">
        <v>20.8192276088743</v>
      </c>
      <c r="H83" s="48">
        <v>6.1965897693079199</v>
      </c>
      <c r="I83" s="46" t="s">
        <v>79</v>
      </c>
    </row>
    <row r="84" spans="1:9" x14ac:dyDescent="0.25">
      <c r="A84" s="19" t="s">
        <v>76</v>
      </c>
      <c r="B84" s="15" t="s">
        <v>5</v>
      </c>
      <c r="C84" s="44" t="s">
        <v>71</v>
      </c>
      <c r="D84" s="44">
        <v>16.8</v>
      </c>
      <c r="E84" s="44" t="s">
        <v>70</v>
      </c>
      <c r="F84" s="44">
        <v>16</v>
      </c>
      <c r="G84" s="44">
        <v>16</v>
      </c>
      <c r="H84" s="45" t="s">
        <v>71</v>
      </c>
      <c r="I84" s="52">
        <v>-2.49847653869592</v>
      </c>
    </row>
    <row r="85" spans="1:9" x14ac:dyDescent="0.25">
      <c r="A85" s="14" t="s">
        <v>19</v>
      </c>
      <c r="B85" s="16" t="s">
        <v>6</v>
      </c>
      <c r="C85" s="47"/>
      <c r="D85" s="47">
        <v>19.23</v>
      </c>
      <c r="E85" s="47"/>
      <c r="F85" s="47">
        <v>19.23</v>
      </c>
      <c r="G85" s="47">
        <v>19.5</v>
      </c>
      <c r="H85" s="48">
        <v>-1.3846153846153799</v>
      </c>
      <c r="I85" s="46">
        <v>1.2105263157894699</v>
      </c>
    </row>
    <row r="86" spans="1:9" x14ac:dyDescent="0.25">
      <c r="A86" s="25" t="s">
        <v>60</v>
      </c>
      <c r="B86" s="18" t="s">
        <v>18</v>
      </c>
      <c r="C86" s="49"/>
      <c r="D86" s="49">
        <v>18.314105137395501</v>
      </c>
      <c r="E86" s="49"/>
      <c r="F86" s="49">
        <v>17.755364256242501</v>
      </c>
      <c r="G86" s="49">
        <v>18.2376063377286</v>
      </c>
      <c r="H86" s="50">
        <v>-2.64421806544027</v>
      </c>
      <c r="I86" s="51">
        <v>0.27030913200375001</v>
      </c>
    </row>
    <row r="87" spans="1:9" x14ac:dyDescent="0.25">
      <c r="A87" s="26" t="s">
        <v>61</v>
      </c>
      <c r="B87" s="16" t="s">
        <v>4</v>
      </c>
      <c r="C87" s="47"/>
      <c r="D87" s="47">
        <v>19.055801672640399</v>
      </c>
      <c r="E87" s="47"/>
      <c r="F87" s="47">
        <v>18.4684416849475</v>
      </c>
      <c r="G87" s="47">
        <v>18.3288441088898</v>
      </c>
      <c r="H87" s="48">
        <v>3.8610589938733999</v>
      </c>
      <c r="I87" s="46" t="s">
        <v>79</v>
      </c>
    </row>
    <row r="88" spans="1:9" x14ac:dyDescent="0.25">
      <c r="A88" s="19" t="s">
        <v>74</v>
      </c>
      <c r="B88" s="15" t="s">
        <v>5</v>
      </c>
      <c r="C88" s="44" t="s">
        <v>70</v>
      </c>
      <c r="D88" s="44" t="s">
        <v>70</v>
      </c>
      <c r="E88" s="44" t="s">
        <v>70</v>
      </c>
      <c r="F88" s="44">
        <v>10.5</v>
      </c>
      <c r="G88" s="44">
        <v>8.5</v>
      </c>
      <c r="H88" s="45">
        <v>23.529411764705898</v>
      </c>
      <c r="I88" s="52">
        <v>-15.322580645161301</v>
      </c>
    </row>
    <row r="89" spans="1:9" x14ac:dyDescent="0.25">
      <c r="A89" s="14" t="s">
        <v>20</v>
      </c>
      <c r="B89" s="16" t="s">
        <v>6</v>
      </c>
      <c r="C89" s="47"/>
      <c r="D89" s="47"/>
      <c r="E89" s="47"/>
      <c r="F89" s="47">
        <v>17</v>
      </c>
      <c r="G89" s="47">
        <v>15</v>
      </c>
      <c r="H89" s="48">
        <v>13.3333333333333</v>
      </c>
      <c r="I89" s="46">
        <v>-30.612244897959201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14.6299821534801</v>
      </c>
      <c r="G90" s="49">
        <v>9.3373949306053294</v>
      </c>
      <c r="H90" s="50">
        <v>56.681625466297298</v>
      </c>
      <c r="I90" s="51">
        <v>-3.5826781494380699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15.032718619869099</v>
      </c>
      <c r="G91" s="47">
        <v>9.3525118915749008</v>
      </c>
      <c r="H91" s="48">
        <v>2.6790660862682998</v>
      </c>
      <c r="I91" s="46" t="s">
        <v>79</v>
      </c>
    </row>
    <row r="92" spans="1:9" x14ac:dyDescent="0.25">
      <c r="A92" s="27" t="s">
        <v>75</v>
      </c>
      <c r="B92" s="15" t="s">
        <v>5</v>
      </c>
      <c r="C92" s="44" t="s">
        <v>70</v>
      </c>
      <c r="D92" s="44" t="s">
        <v>70</v>
      </c>
      <c r="E92" s="44" t="s">
        <v>70</v>
      </c>
      <c r="F92" s="44">
        <v>6.5</v>
      </c>
      <c r="G92" s="44">
        <v>6.95</v>
      </c>
      <c r="H92" s="63">
        <v>-6.47482014388489</v>
      </c>
      <c r="I92" s="52">
        <v>-18.75</v>
      </c>
    </row>
    <row r="93" spans="1:9" x14ac:dyDescent="0.25">
      <c r="A93" s="28" t="s">
        <v>21</v>
      </c>
      <c r="B93" s="16" t="s">
        <v>6</v>
      </c>
      <c r="C93" s="47"/>
      <c r="D93" s="47"/>
      <c r="E93" s="47"/>
      <c r="F93" s="47">
        <v>13</v>
      </c>
      <c r="G93" s="47">
        <v>13</v>
      </c>
      <c r="H93" s="48" t="s">
        <v>71</v>
      </c>
      <c r="I93" s="46">
        <v>-7.1428571428571397</v>
      </c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>
        <v>6.9482780616119202</v>
      </c>
      <c r="G94" s="49">
        <v>7.0597683247347396</v>
      </c>
      <c r="H94" s="50">
        <v>-1.57923402007684</v>
      </c>
      <c r="I94" s="51">
        <v>-29.961298620976802</v>
      </c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>
        <v>7.0075146861388404</v>
      </c>
      <c r="G95" s="47">
        <v>6.63311593497518</v>
      </c>
      <c r="H95" s="48">
        <v>0.84533000899859001</v>
      </c>
      <c r="I95" s="46" t="s">
        <v>79</v>
      </c>
    </row>
    <row r="96" spans="1:9" x14ac:dyDescent="0.25">
      <c r="A96" s="27" t="s">
        <v>22</v>
      </c>
      <c r="B96" s="16" t="s">
        <v>5</v>
      </c>
      <c r="C96" s="44" t="s">
        <v>71</v>
      </c>
      <c r="D96" s="44" t="s">
        <v>71</v>
      </c>
      <c r="E96" s="44" t="s">
        <v>71</v>
      </c>
      <c r="F96" s="44" t="s">
        <v>71</v>
      </c>
      <c r="G96" s="44" t="s">
        <v>70</v>
      </c>
      <c r="H96" s="45" t="s">
        <v>70</v>
      </c>
      <c r="I96" s="52" t="s">
        <v>70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7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103" t="s">
        <v>81</v>
      </c>
      <c r="B100" s="104"/>
      <c r="C100" s="104"/>
      <c r="D100" s="104"/>
      <c r="E100" s="104"/>
      <c r="F100" s="104"/>
      <c r="G100" s="104"/>
      <c r="H100" s="104"/>
      <c r="I100" s="104"/>
    </row>
    <row r="103" spans="1:9" ht="18.75" x14ac:dyDescent="0.25">
      <c r="A103" s="8" t="s">
        <v>68</v>
      </c>
    </row>
    <row r="104" spans="1:9" ht="15.75" thickBot="1" x14ac:dyDescent="0.3">
      <c r="A104" s="9" t="str">
        <f>$A$12</f>
        <v>Ceny za 34. týždeň 2026 zisťované v dňoch 24. 8.  –  26. 8. 2026</v>
      </c>
      <c r="G104" s="9"/>
      <c r="I104" s="13" t="s">
        <v>26</v>
      </c>
    </row>
    <row r="105" spans="1:9" x14ac:dyDescent="0.25">
      <c r="A105" s="105" t="s">
        <v>0</v>
      </c>
      <c r="B105" s="91" t="s">
        <v>12</v>
      </c>
      <c r="C105" s="94" t="s">
        <v>13</v>
      </c>
      <c r="D105" s="94" t="s">
        <v>14</v>
      </c>
      <c r="E105" s="94" t="s">
        <v>15</v>
      </c>
      <c r="F105" s="94" t="s">
        <v>2</v>
      </c>
      <c r="G105" s="94"/>
      <c r="H105" s="94" t="s">
        <v>16</v>
      </c>
      <c r="I105" s="107"/>
    </row>
    <row r="106" spans="1:9" x14ac:dyDescent="0.25">
      <c r="A106" s="106"/>
      <c r="B106" s="92"/>
      <c r="C106" s="95"/>
      <c r="D106" s="95"/>
      <c r="E106" s="95"/>
      <c r="F106" s="11" t="str">
        <f>$F$14</f>
        <v>34. týždeň</v>
      </c>
      <c r="G106" s="11" t="str">
        <f>$G$14</f>
        <v>33. týždeň</v>
      </c>
      <c r="H106" s="108" t="s">
        <v>7</v>
      </c>
      <c r="I106" s="110" t="s">
        <v>8</v>
      </c>
    </row>
    <row r="107" spans="1:9" x14ac:dyDescent="0.25">
      <c r="A107" s="106"/>
      <c r="B107" s="92"/>
      <c r="C107" s="95"/>
      <c r="D107" s="95"/>
      <c r="E107" s="95"/>
      <c r="F107" s="11">
        <v>2026</v>
      </c>
      <c r="G107" s="11">
        <v>2026</v>
      </c>
      <c r="H107" s="109"/>
      <c r="I107" s="111"/>
    </row>
    <row r="108" spans="1:9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70</v>
      </c>
      <c r="I108" s="52" t="s">
        <v>70</v>
      </c>
    </row>
    <row r="109" spans="1:9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16</v>
      </c>
      <c r="G112" s="44">
        <v>16</v>
      </c>
      <c r="H112" s="45" t="s">
        <v>71</v>
      </c>
      <c r="I112" s="52">
        <v>6.6666666666666696</v>
      </c>
    </row>
    <row r="113" spans="1:13" x14ac:dyDescent="0.25">
      <c r="A113" s="14" t="s">
        <v>20</v>
      </c>
      <c r="B113" s="16" t="s">
        <v>6</v>
      </c>
      <c r="C113" s="47"/>
      <c r="D113" s="47"/>
      <c r="E113" s="47"/>
      <c r="F113" s="47">
        <v>19.670000000000002</v>
      </c>
      <c r="G113" s="47">
        <v>19.66</v>
      </c>
      <c r="H113" s="48">
        <v>5.0864699898269999E-2</v>
      </c>
      <c r="I113" s="46">
        <v>5.1871657754010698</v>
      </c>
    </row>
    <row r="114" spans="1:13" x14ac:dyDescent="0.25">
      <c r="A114" s="20" t="s">
        <v>27</v>
      </c>
      <c r="B114" s="18" t="s">
        <v>18</v>
      </c>
      <c r="C114" s="49"/>
      <c r="D114" s="49"/>
      <c r="E114" s="49"/>
      <c r="F114" s="49">
        <v>17.2283693843594</v>
      </c>
      <c r="G114" s="49">
        <v>18.6882080924855</v>
      </c>
      <c r="H114" s="50">
        <v>-7.81154994048436</v>
      </c>
      <c r="I114" s="51">
        <v>6.2399412373463399</v>
      </c>
    </row>
    <row r="115" spans="1:13" x14ac:dyDescent="0.25">
      <c r="A115" s="33" t="s">
        <v>62</v>
      </c>
      <c r="B115" s="16" t="s">
        <v>4</v>
      </c>
      <c r="C115" s="47"/>
      <c r="D115" s="47"/>
      <c r="E115" s="47"/>
      <c r="F115" s="47">
        <v>18.875623960066601</v>
      </c>
      <c r="G115" s="47">
        <v>19.358728323699399</v>
      </c>
      <c r="H115" s="48">
        <v>8.7268880710492098</v>
      </c>
      <c r="I115" s="46" t="s">
        <v>79</v>
      </c>
    </row>
    <row r="116" spans="1:13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70</v>
      </c>
      <c r="I116" s="52" t="s">
        <v>70</v>
      </c>
    </row>
    <row r="117" spans="1:13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13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13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13" x14ac:dyDescent="0.25">
      <c r="A120" s="19" t="s">
        <v>73</v>
      </c>
      <c r="B120" s="15" t="s">
        <v>5</v>
      </c>
      <c r="C120" s="44" t="s">
        <v>70</v>
      </c>
      <c r="D120" s="44">
        <v>18.2</v>
      </c>
      <c r="E120" s="44" t="s">
        <v>70</v>
      </c>
      <c r="F120" s="44">
        <v>17</v>
      </c>
      <c r="G120" s="44">
        <v>17</v>
      </c>
      <c r="H120" s="45" t="s">
        <v>71</v>
      </c>
      <c r="I120" s="52">
        <v>-2.8016009148084602</v>
      </c>
    </row>
    <row r="121" spans="1:13" x14ac:dyDescent="0.25">
      <c r="A121" s="14" t="s">
        <v>19</v>
      </c>
      <c r="B121" s="16" t="s">
        <v>6</v>
      </c>
      <c r="C121" s="47"/>
      <c r="D121" s="47">
        <v>21.69</v>
      </c>
      <c r="E121" s="47"/>
      <c r="F121" s="47">
        <v>21.69</v>
      </c>
      <c r="G121" s="47">
        <v>21.49</v>
      </c>
      <c r="H121" s="48">
        <v>0.93066542577943001</v>
      </c>
      <c r="I121" s="46">
        <v>7.4294205052005902</v>
      </c>
    </row>
    <row r="122" spans="1:13" x14ac:dyDescent="0.25">
      <c r="A122" s="20" t="s">
        <v>28</v>
      </c>
      <c r="B122" s="18" t="s">
        <v>18</v>
      </c>
      <c r="C122" s="49"/>
      <c r="D122" s="49">
        <v>19.643653015517501</v>
      </c>
      <c r="E122" s="49"/>
      <c r="F122" s="49">
        <v>19.191501865297401</v>
      </c>
      <c r="G122" s="49">
        <v>19.4704257505689</v>
      </c>
      <c r="H122" s="50">
        <v>-1.4325515468674099</v>
      </c>
      <c r="I122" s="51">
        <v>5.6647369478730596</v>
      </c>
    </row>
    <row r="123" spans="1:13" x14ac:dyDescent="0.25">
      <c r="A123" s="33" t="s">
        <v>62</v>
      </c>
      <c r="B123" s="16" t="s">
        <v>4</v>
      </c>
      <c r="C123" s="47"/>
      <c r="D123" s="47">
        <v>19.377576387777999</v>
      </c>
      <c r="E123" s="47"/>
      <c r="F123" s="47">
        <v>19.1711043363151</v>
      </c>
      <c r="G123" s="47">
        <v>19.409771220240302</v>
      </c>
      <c r="H123" s="48">
        <v>-0.10639725612296</v>
      </c>
      <c r="I123" s="46" t="s">
        <v>79</v>
      </c>
    </row>
    <row r="124" spans="1:13" x14ac:dyDescent="0.25">
      <c r="A124" s="19" t="s">
        <v>74</v>
      </c>
      <c r="B124" s="15" t="s">
        <v>5</v>
      </c>
      <c r="C124" s="44" t="s">
        <v>70</v>
      </c>
      <c r="D124" s="44">
        <v>15.2</v>
      </c>
      <c r="E124" s="44" t="s">
        <v>70</v>
      </c>
      <c r="F124" s="44">
        <v>15</v>
      </c>
      <c r="G124" s="64">
        <v>15</v>
      </c>
      <c r="H124" s="45" t="s">
        <v>71</v>
      </c>
      <c r="I124" s="52" t="s">
        <v>71</v>
      </c>
    </row>
    <row r="125" spans="1:13" x14ac:dyDescent="0.25">
      <c r="A125" s="14" t="s">
        <v>20</v>
      </c>
      <c r="B125" s="16" t="s">
        <v>6</v>
      </c>
      <c r="C125" s="47"/>
      <c r="D125" s="47">
        <v>21</v>
      </c>
      <c r="E125" s="47"/>
      <c r="F125" s="47">
        <v>21</v>
      </c>
      <c r="G125" s="65">
        <v>20.49</v>
      </c>
      <c r="H125" s="48">
        <v>2.48901903367496</v>
      </c>
      <c r="I125" s="46">
        <v>10.526315789473699</v>
      </c>
    </row>
    <row r="126" spans="1:13" x14ac:dyDescent="0.25">
      <c r="A126" s="20" t="s">
        <v>28</v>
      </c>
      <c r="B126" s="18" t="s">
        <v>18</v>
      </c>
      <c r="C126" s="49"/>
      <c r="D126" s="49">
        <v>15.8297893597334</v>
      </c>
      <c r="E126" s="49"/>
      <c r="F126" s="49">
        <v>15.7941719887123</v>
      </c>
      <c r="G126" s="66">
        <v>16.222941392854</v>
      </c>
      <c r="H126" s="50">
        <v>-2.6429818968001801</v>
      </c>
      <c r="I126" s="51">
        <v>-7.8881124021867297</v>
      </c>
      <c r="M126" s="7" t="s">
        <v>85</v>
      </c>
    </row>
    <row r="127" spans="1:13" x14ac:dyDescent="0.25">
      <c r="A127" s="33" t="s">
        <v>62</v>
      </c>
      <c r="B127" s="16" t="s">
        <v>4</v>
      </c>
      <c r="C127" s="47"/>
      <c r="D127" s="47">
        <v>16.0556363658355</v>
      </c>
      <c r="E127" s="47"/>
      <c r="F127" s="47">
        <v>16.178038935667001</v>
      </c>
      <c r="G127" s="67">
        <v>16.3319802780881</v>
      </c>
      <c r="H127" s="48">
        <v>2.37276562679317</v>
      </c>
      <c r="I127" s="46" t="s">
        <v>79</v>
      </c>
    </row>
    <row r="128" spans="1:13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14</v>
      </c>
      <c r="G128" s="44">
        <v>14</v>
      </c>
      <c r="H128" s="45" t="s">
        <v>71</v>
      </c>
      <c r="I128" s="52">
        <v>-6.6666666666666696</v>
      </c>
    </row>
    <row r="129" spans="1:9" x14ac:dyDescent="0.25">
      <c r="A129" s="28" t="s">
        <v>20</v>
      </c>
      <c r="B129" s="16" t="s">
        <v>6</v>
      </c>
      <c r="C129" s="47"/>
      <c r="D129" s="47"/>
      <c r="E129" s="47"/>
      <c r="F129" s="47">
        <v>16.63</v>
      </c>
      <c r="G129" s="47">
        <v>16.63</v>
      </c>
      <c r="H129" s="48" t="s">
        <v>71</v>
      </c>
      <c r="I129" s="46">
        <v>0.78787878787878995</v>
      </c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15.522677846392099</v>
      </c>
      <c r="G130" s="49">
        <v>15.5337123701854</v>
      </c>
      <c r="H130" s="50">
        <v>-7.103597343833E-2</v>
      </c>
      <c r="I130" s="51">
        <v>-0.10053400131922</v>
      </c>
    </row>
    <row r="131" spans="1:9" ht="15.75" thickBot="1" x14ac:dyDescent="0.3">
      <c r="A131" s="35" t="s">
        <v>62</v>
      </c>
      <c r="B131" s="24" t="s">
        <v>4</v>
      </c>
      <c r="C131" s="56"/>
      <c r="D131" s="56"/>
      <c r="E131" s="56"/>
      <c r="F131" s="56">
        <v>15.9201510773705</v>
      </c>
      <c r="G131" s="56">
        <v>16.056355987905899</v>
      </c>
      <c r="H131" s="57">
        <v>2.4966674565255702</v>
      </c>
      <c r="I131" s="58" t="s">
        <v>79</v>
      </c>
    </row>
    <row r="132" spans="1:9" ht="48.75" customHeight="1" x14ac:dyDescent="0.25">
      <c r="A132" s="103" t="s">
        <v>82</v>
      </c>
      <c r="B132" s="104"/>
      <c r="C132" s="104"/>
      <c r="D132" s="104"/>
      <c r="E132" s="104"/>
      <c r="F132" s="104"/>
      <c r="G132" s="104"/>
      <c r="H132" s="104"/>
      <c r="I132" s="104"/>
    </row>
    <row r="133" spans="1:9" x14ac:dyDescent="0.25">
      <c r="A133" s="68"/>
      <c r="B133" s="6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M36"/>
  <sheetViews>
    <sheetView tabSelected="1" zoomScale="130" zoomScaleNormal="130" workbookViewId="0">
      <pane xSplit="1" ySplit="6" topLeftCell="B16" activePane="bottomRight" state="frozen"/>
      <selection pane="topRight" activeCell="B1" sqref="B1"/>
      <selection pane="bottomLeft" activeCell="A7" sqref="A7"/>
      <selection pane="bottomRight" activeCell="N21" sqref="N2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8.28515625" customWidth="1"/>
    <col min="9" max="9" width="8.5703125" customWidth="1"/>
  </cols>
  <sheetData>
    <row r="2" spans="1:13" ht="18.75" x14ac:dyDescent="0.25">
      <c r="A2" s="75" t="s">
        <v>69</v>
      </c>
    </row>
    <row r="3" spans="1:13" ht="15.75" thickBot="1" x14ac:dyDescent="0.3">
      <c r="A3" s="76" t="s">
        <v>88</v>
      </c>
      <c r="E3" s="72" t="s">
        <v>59</v>
      </c>
    </row>
    <row r="4" spans="1:13" ht="19.7" customHeight="1" x14ac:dyDescent="0.25">
      <c r="A4" s="79" t="s">
        <v>0</v>
      </c>
      <c r="B4" s="81" t="s">
        <v>2</v>
      </c>
      <c r="C4" s="81"/>
      <c r="D4" s="81" t="s">
        <v>16</v>
      </c>
      <c r="E4" s="81"/>
      <c r="F4" s="3" t="s">
        <v>4</v>
      </c>
    </row>
    <row r="5" spans="1:13" x14ac:dyDescent="0.25">
      <c r="A5" s="80"/>
      <c r="B5" s="5" t="s">
        <v>89</v>
      </c>
      <c r="C5" s="5" t="s">
        <v>86</v>
      </c>
      <c r="D5" s="82" t="s">
        <v>7</v>
      </c>
      <c r="E5" s="82" t="s">
        <v>8</v>
      </c>
      <c r="F5" s="83" t="s">
        <v>9</v>
      </c>
    </row>
    <row r="6" spans="1:13" x14ac:dyDescent="0.25">
      <c r="A6" s="80"/>
      <c r="B6" s="5">
        <v>2026</v>
      </c>
      <c r="C6" s="5">
        <v>2026</v>
      </c>
      <c r="D6" s="82"/>
      <c r="E6" s="82"/>
      <c r="F6" s="83"/>
    </row>
    <row r="7" spans="1:13" ht="25.15" customHeight="1" x14ac:dyDescent="0.25">
      <c r="A7" s="4" t="s">
        <v>30</v>
      </c>
      <c r="B7" s="39">
        <v>2.3652095104548998</v>
      </c>
      <c r="C7" s="40">
        <v>2.3894460937884401</v>
      </c>
      <c r="D7" s="73">
        <v>-1.0143180629412507</v>
      </c>
      <c r="E7" s="73">
        <v>-0.21706549157730842</v>
      </c>
      <c r="F7" s="41">
        <v>2.36626995092176</v>
      </c>
    </row>
    <row r="8" spans="1:13" ht="25.15" customHeight="1" x14ac:dyDescent="0.25">
      <c r="A8" s="4" t="s">
        <v>31</v>
      </c>
      <c r="B8" s="39">
        <v>2.47642698295033</v>
      </c>
      <c r="C8" s="40">
        <v>2.0214253230547401</v>
      </c>
      <c r="D8" s="73">
        <v>22.508952208434788</v>
      </c>
      <c r="E8" s="73">
        <v>3.6003184271142281</v>
      </c>
      <c r="F8" s="41">
        <v>2.47642698295033</v>
      </c>
    </row>
    <row r="9" spans="1:13" ht="25.15" customHeight="1" x14ac:dyDescent="0.25">
      <c r="A9" s="4" t="s">
        <v>32</v>
      </c>
      <c r="B9" s="39" t="s">
        <v>70</v>
      </c>
      <c r="C9" s="40" t="s">
        <v>70</v>
      </c>
      <c r="D9" s="73" t="s">
        <v>87</v>
      </c>
      <c r="E9" s="73"/>
      <c r="F9" s="41" t="s">
        <v>70</v>
      </c>
    </row>
    <row r="10" spans="1:13" ht="25.15" customHeight="1" x14ac:dyDescent="0.25">
      <c r="A10" s="4" t="s">
        <v>33</v>
      </c>
      <c r="B10" s="39" t="s">
        <v>71</v>
      </c>
      <c r="C10" s="40" t="s">
        <v>71</v>
      </c>
      <c r="D10" s="73" t="s">
        <v>87</v>
      </c>
      <c r="E10" s="73"/>
      <c r="F10" s="41" t="s">
        <v>70</v>
      </c>
    </row>
    <row r="11" spans="1:13" ht="25.15" customHeight="1" x14ac:dyDescent="0.25">
      <c r="A11" s="4" t="s">
        <v>34</v>
      </c>
      <c r="B11" s="39">
        <v>2.70039934595308</v>
      </c>
      <c r="C11" s="40">
        <v>2.7116219648860702</v>
      </c>
      <c r="D11" s="73">
        <v>-0.41387107341350143</v>
      </c>
      <c r="E11" s="73">
        <v>-0.40203318668007809</v>
      </c>
      <c r="F11" s="41">
        <v>2.70039934595308</v>
      </c>
    </row>
    <row r="12" spans="1:13" ht="25.15" customHeight="1" x14ac:dyDescent="0.25">
      <c r="A12" s="1" t="s">
        <v>48</v>
      </c>
      <c r="B12" s="39">
        <v>2.76792594370762</v>
      </c>
      <c r="C12" s="40">
        <v>2.6307938457560298</v>
      </c>
      <c r="D12" s="73">
        <v>5.2125748345051948</v>
      </c>
      <c r="E12" s="73">
        <v>2.5906055907541288</v>
      </c>
      <c r="F12" s="41">
        <v>2.76792594370762</v>
      </c>
    </row>
    <row r="13" spans="1:13" ht="25.15" customHeight="1" x14ac:dyDescent="0.25">
      <c r="A13" s="4" t="s">
        <v>35</v>
      </c>
      <c r="B13" s="39">
        <v>2.7974874972820198</v>
      </c>
      <c r="C13" s="40">
        <v>2.6024226679555298</v>
      </c>
      <c r="D13" s="73">
        <v>7.4955091549265331</v>
      </c>
      <c r="E13" s="73">
        <v>0.64607171501672866</v>
      </c>
      <c r="F13" s="41">
        <v>2.7974874972820198</v>
      </c>
    </row>
    <row r="14" spans="1:13" ht="25.15" customHeight="1" x14ac:dyDescent="0.25">
      <c r="A14" s="4" t="s">
        <v>36</v>
      </c>
      <c r="B14" s="39">
        <v>2.2421276795787901</v>
      </c>
      <c r="C14" s="40">
        <v>2.29246692991115</v>
      </c>
      <c r="D14" s="73">
        <v>-2.1958550274184709</v>
      </c>
      <c r="E14" s="73">
        <v>-5.2169625861815661</v>
      </c>
      <c r="F14" s="41">
        <v>2.2423495675065799</v>
      </c>
    </row>
    <row r="15" spans="1:13" ht="25.15" customHeight="1" x14ac:dyDescent="0.25">
      <c r="A15" s="4" t="s">
        <v>37</v>
      </c>
      <c r="B15" s="39">
        <v>5.17030133026039</v>
      </c>
      <c r="C15" s="40">
        <v>5.21874066391395</v>
      </c>
      <c r="D15" s="73">
        <v>-0.9281805089205466</v>
      </c>
      <c r="E15" s="73">
        <v>-8.6591540671152742</v>
      </c>
      <c r="F15" s="41">
        <v>5.17030133026039</v>
      </c>
      <c r="M15" t="s">
        <v>85</v>
      </c>
    </row>
    <row r="16" spans="1:13" ht="25.15" customHeight="1" x14ac:dyDescent="0.25">
      <c r="A16" s="4" t="s">
        <v>38</v>
      </c>
      <c r="B16" s="39" t="s">
        <v>70</v>
      </c>
      <c r="C16" s="40" t="s">
        <v>70</v>
      </c>
      <c r="D16" s="73" t="s">
        <v>87</v>
      </c>
      <c r="E16" s="73"/>
      <c r="F16" s="41" t="s">
        <v>70</v>
      </c>
    </row>
    <row r="17" spans="1:10" ht="25.15" customHeight="1" x14ac:dyDescent="0.25">
      <c r="A17" s="4" t="s">
        <v>39</v>
      </c>
      <c r="B17" s="39">
        <v>2.0874327933060401</v>
      </c>
      <c r="C17" s="40">
        <v>2.0878079517216901</v>
      </c>
      <c r="D17" s="73">
        <v>-1.7969009809574429E-2</v>
      </c>
      <c r="E17" s="73">
        <v>-0.62867069542828724</v>
      </c>
      <c r="F17" s="41">
        <v>2.0874327933060401</v>
      </c>
    </row>
    <row r="18" spans="1:10" ht="25.15" customHeight="1" x14ac:dyDescent="0.25">
      <c r="A18" s="4" t="s">
        <v>40</v>
      </c>
      <c r="B18" s="39">
        <v>2.1864462416746</v>
      </c>
      <c r="C18" s="40" t="s">
        <v>70</v>
      </c>
      <c r="D18" s="73" t="s">
        <v>87</v>
      </c>
      <c r="E18" s="73">
        <v>-1.3832274443475359</v>
      </c>
      <c r="F18" s="41">
        <v>2.1864462416746</v>
      </c>
    </row>
    <row r="19" spans="1:10" ht="25.15" customHeight="1" x14ac:dyDescent="0.25">
      <c r="A19" s="4" t="s">
        <v>41</v>
      </c>
      <c r="B19" s="39">
        <v>2.7196784313725502</v>
      </c>
      <c r="C19" s="40">
        <v>2.72275109170306</v>
      </c>
      <c r="D19" s="73">
        <v>0</v>
      </c>
      <c r="E19" s="73">
        <v>2.7478935515746752</v>
      </c>
      <c r="F19" s="41">
        <v>2.7196784313725502</v>
      </c>
    </row>
    <row r="20" spans="1:10" ht="25.15" customHeight="1" x14ac:dyDescent="0.25">
      <c r="A20" s="4" t="s">
        <v>42</v>
      </c>
      <c r="B20" s="39" t="s">
        <v>71</v>
      </c>
      <c r="C20" s="40" t="s">
        <v>71</v>
      </c>
      <c r="D20" s="73" t="s">
        <v>87</v>
      </c>
      <c r="E20" s="73" t="s">
        <v>87</v>
      </c>
      <c r="F20" s="41" t="s">
        <v>71</v>
      </c>
    </row>
    <row r="21" spans="1:10" ht="25.15" customHeight="1" x14ac:dyDescent="0.25">
      <c r="A21" s="4" t="s">
        <v>43</v>
      </c>
      <c r="B21" s="39">
        <v>2.7153952523622999</v>
      </c>
      <c r="C21" s="40">
        <v>2.3540357568534001</v>
      </c>
      <c r="D21" s="73">
        <v>15.35063749379589</v>
      </c>
      <c r="E21" s="73">
        <v>-4.0815817548667175</v>
      </c>
      <c r="F21" s="41">
        <v>2.7153952523622999</v>
      </c>
    </row>
    <row r="22" spans="1:10" ht="25.15" customHeight="1" x14ac:dyDescent="0.25">
      <c r="A22" s="4" t="s">
        <v>44</v>
      </c>
      <c r="B22" s="39">
        <v>2.7976681799422201</v>
      </c>
      <c r="C22" s="40">
        <v>1.6045490232300399</v>
      </c>
      <c r="D22" s="73">
        <v>74.358535603379067</v>
      </c>
      <c r="E22" s="73">
        <v>7.27331935427486</v>
      </c>
      <c r="F22" s="41">
        <v>2.8089352042922</v>
      </c>
    </row>
    <row r="23" spans="1:10" ht="25.15" customHeight="1" x14ac:dyDescent="0.25">
      <c r="A23" s="4" t="s">
        <v>45</v>
      </c>
      <c r="B23" s="39">
        <v>2.7754872438310301</v>
      </c>
      <c r="C23" s="40">
        <v>2.7226394257316402</v>
      </c>
      <c r="D23" s="73">
        <v>1.9410509375544054</v>
      </c>
      <c r="E23" s="73">
        <v>-2.5745162673114743</v>
      </c>
      <c r="F23" s="41">
        <v>2.7816771225428698</v>
      </c>
    </row>
    <row r="24" spans="1:10" ht="25.15" customHeight="1" x14ac:dyDescent="0.25">
      <c r="A24" s="1" t="s">
        <v>46</v>
      </c>
      <c r="B24" s="39">
        <v>2.08262250453721</v>
      </c>
      <c r="C24" s="40">
        <v>2.0235170087152099</v>
      </c>
      <c r="D24" s="73">
        <v>2.9209290343216781</v>
      </c>
      <c r="E24" s="73">
        <v>-7.3836986974415906</v>
      </c>
      <c r="F24" s="41">
        <v>2.1112068965517201</v>
      </c>
    </row>
    <row r="25" spans="1:10" ht="25.15" customHeight="1" x14ac:dyDescent="0.25">
      <c r="A25" s="1" t="s">
        <v>47</v>
      </c>
      <c r="B25" s="39">
        <v>5.2465303886032197</v>
      </c>
      <c r="C25" s="40">
        <v>5.2514278886366403</v>
      </c>
      <c r="D25" s="73">
        <v>0</v>
      </c>
      <c r="E25" s="73">
        <v>-12.667529255771449</v>
      </c>
      <c r="F25" s="41">
        <v>5.2594984405293799</v>
      </c>
    </row>
    <row r="26" spans="1:10" ht="25.15" customHeight="1" x14ac:dyDescent="0.25">
      <c r="A26" s="4" t="s">
        <v>49</v>
      </c>
      <c r="B26" s="39" t="s">
        <v>71</v>
      </c>
      <c r="C26" s="40" t="s">
        <v>70</v>
      </c>
      <c r="D26" s="73" t="s">
        <v>87</v>
      </c>
      <c r="E26" s="73"/>
      <c r="F26" s="41" t="s">
        <v>70</v>
      </c>
    </row>
    <row r="27" spans="1:10" ht="25.15" customHeight="1" x14ac:dyDescent="0.25">
      <c r="A27" s="4" t="s">
        <v>50</v>
      </c>
      <c r="B27" s="39">
        <v>1.3073292999135699</v>
      </c>
      <c r="C27" s="40" t="s">
        <v>70</v>
      </c>
      <c r="D27" s="73" t="s">
        <v>87</v>
      </c>
      <c r="E27" s="73">
        <v>-4.185421051034373</v>
      </c>
      <c r="F27" s="41">
        <v>1.35371362719677</v>
      </c>
    </row>
    <row r="28" spans="1:10" ht="25.15" customHeight="1" x14ac:dyDescent="0.25">
      <c r="A28" s="4" t="s">
        <v>51</v>
      </c>
      <c r="B28" s="39" t="s">
        <v>70</v>
      </c>
      <c r="C28" s="40" t="s">
        <v>70</v>
      </c>
      <c r="D28" s="73" t="s">
        <v>87</v>
      </c>
      <c r="E28" s="73"/>
      <c r="F28" s="41" t="s">
        <v>70</v>
      </c>
    </row>
    <row r="29" spans="1:10" ht="25.15" customHeight="1" x14ac:dyDescent="0.25">
      <c r="A29" s="4" t="s">
        <v>52</v>
      </c>
      <c r="B29" s="39" t="s">
        <v>71</v>
      </c>
      <c r="C29" s="40">
        <v>2.0860583941605801</v>
      </c>
      <c r="D29" s="73" t="s">
        <v>87</v>
      </c>
      <c r="E29" s="73"/>
      <c r="F29" s="41" t="s">
        <v>70</v>
      </c>
    </row>
    <row r="30" spans="1:10" ht="25.15" customHeight="1" x14ac:dyDescent="0.25">
      <c r="A30" s="4" t="s">
        <v>53</v>
      </c>
      <c r="B30" s="39" t="s">
        <v>71</v>
      </c>
      <c r="C30" s="40" t="s">
        <v>71</v>
      </c>
      <c r="D30" s="73" t="s">
        <v>87</v>
      </c>
      <c r="E30" s="73" t="s">
        <v>87</v>
      </c>
      <c r="F30" s="41" t="s">
        <v>71</v>
      </c>
      <c r="J30" t="s">
        <v>85</v>
      </c>
    </row>
    <row r="31" spans="1:10" ht="25.15" customHeight="1" x14ac:dyDescent="0.25">
      <c r="A31" s="4" t="s">
        <v>54</v>
      </c>
      <c r="B31" s="39" t="s">
        <v>70</v>
      </c>
      <c r="C31" s="40" t="s">
        <v>70</v>
      </c>
      <c r="D31" s="73" t="s">
        <v>87</v>
      </c>
      <c r="E31" s="73"/>
      <c r="F31" s="41" t="s">
        <v>70</v>
      </c>
    </row>
    <row r="32" spans="1:10" ht="25.15" customHeight="1" x14ac:dyDescent="0.25">
      <c r="A32" s="4" t="s">
        <v>55</v>
      </c>
      <c r="B32" s="39">
        <v>4.3886763636363604</v>
      </c>
      <c r="C32" s="40">
        <v>4.3524769101595302</v>
      </c>
      <c r="D32" s="73">
        <v>0.83169777172932491</v>
      </c>
      <c r="E32" s="73">
        <v>-12.654146546874287</v>
      </c>
      <c r="F32" s="41">
        <v>4.3886763636363604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3" t="s">
        <v>87</v>
      </c>
      <c r="E33" s="73"/>
      <c r="F33" s="41" t="s">
        <v>70</v>
      </c>
    </row>
    <row r="34" spans="1:6" ht="25.15" customHeight="1" x14ac:dyDescent="0.25">
      <c r="A34" s="4" t="s">
        <v>57</v>
      </c>
      <c r="B34" s="39">
        <v>1.91022193923959</v>
      </c>
      <c r="C34" s="40">
        <v>1.89409352761776</v>
      </c>
      <c r="D34" s="73">
        <v>0.85151083548208573</v>
      </c>
      <c r="E34" s="73">
        <v>-11.631232631163563</v>
      </c>
      <c r="F34" s="41">
        <v>1.91022193923959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4" t="s">
        <v>87</v>
      </c>
      <c r="E35" s="74"/>
      <c r="F35" s="62" t="s">
        <v>70</v>
      </c>
    </row>
    <row r="36" spans="1:6" ht="35.450000000000003" customHeight="1" x14ac:dyDescent="0.25">
      <c r="A36" s="77" t="s">
        <v>83</v>
      </c>
      <c r="B36" s="78"/>
      <c r="C36" s="78"/>
      <c r="D36" s="78"/>
      <c r="E36" s="78"/>
      <c r="F36" s="7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2026-08-27T08:11:02Z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